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mc:AlternateContent xmlns:mc="http://schemas.openxmlformats.org/markup-compatibility/2006">
    <mc:Choice Requires="x15">
      <x15ac:absPath xmlns:x15ac="http://schemas.microsoft.com/office/spreadsheetml/2010/11/ac" url="https://tgf-my.sharepoint.com/personal/aude_mellet_theglobalfund_org/Documents/Downloads/"/>
    </mc:Choice>
  </mc:AlternateContent>
  <xr:revisionPtr revIDLastSave="125" documentId="13_ncr:1_{3857ACCA-C185-4D21-AA15-3F6782D9AA47}" xr6:coauthVersionLast="47" xr6:coauthVersionMax="47" xr10:uidLastSave="{4367AA1F-FC08-447F-93BE-CBB5BC1658A0}"/>
  <workbookProtection workbookAlgorithmName="SHA-512" workbookHashValue="wARMoF+ugS7dHLypBNl8RJ2vwS6QhHaWfCDOly7FIFBPvGPyyyuCnG4C/IGwbnQpKUvk9ONo8f/1Bn64R2Ah2Q==" workbookSaltValue="shZ/mnzA4ob1oCsfb38rjg==" workbookSpinCount="100000" lockStructure="1"/>
  <bookViews>
    <workbookView xWindow="-105" yWindow="-16320" windowWidth="29040" windowHeight="15720" tabRatio="829" xr2:uid="{00000000-000D-0000-FFFF-FFFF00000000}"/>
  </bookViews>
  <sheets>
    <sheet name="HIV Indicators" sheetId="14" r:id="rId1"/>
    <sheet name="Target cumulation criterion" sheetId="7" r:id="rId2"/>
    <sheet name="GC8 pop gp-definitions" sheetId="10" r:id="rId3"/>
    <sheet name="WPTM" sheetId="9" r:id="rId4"/>
    <sheet name="{WPTM category list}" sheetId="15" state="veryHidden" r:id="rId5"/>
    <sheet name="Equity Indicator Selection" sheetId="12" r:id="rId6"/>
    <sheet name="change log" sheetId="13" r:id="rId7"/>
  </sheets>
  <externalReferences>
    <externalReference r:id="rId8"/>
  </externalReferences>
  <definedNames>
    <definedName name="_xlnm._FilterDatabase" localSheetId="0" hidden="1">'HIV Indicators'!$A$3:$R$67</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5">'Equity Indicator Selection'!$A$1:$D$87</definedName>
    <definedName name="_xlnm.Print_Area" localSheetId="0">'HIV Indicators'!$A$1:$R$67</definedName>
    <definedName name="_xlnm.Print_Area" localSheetId="1">'Target cumulation criterion'!$A$1:$I$25</definedName>
    <definedName name="_xlnm.Print_Titles" localSheetId="0">'HIV Indicators'!$3:$3</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C19" i="7" s="1"/>
  <c r="D15" i="7"/>
  <c r="G15" i="7"/>
  <c r="E9" i="7"/>
  <c r="C9" i="7"/>
  <c r="G8" i="7"/>
  <c r="G7" i="7"/>
  <c r="H10" i="7" l="1"/>
  <c r="E24" i="7"/>
  <c r="G24" i="7" s="1"/>
  <c r="E19" i="7"/>
  <c r="C14" i="7"/>
  <c r="H15" i="7"/>
  <c r="G19" i="7" s="1"/>
  <c r="H12" i="7"/>
  <c r="G14" i="7" s="1"/>
  <c r="E14" i="7"/>
  <c r="G9" i="7"/>
</calcChain>
</file>

<file path=xl/sharedStrings.xml><?xml version="1.0" encoding="utf-8"?>
<sst xmlns="http://schemas.openxmlformats.org/spreadsheetml/2006/main" count="1528" uniqueCount="785">
  <si>
    <r>
      <rPr>
        <b/>
        <sz val="18"/>
        <color theme="0"/>
        <rFont val="Arial Black"/>
        <family val="2"/>
      </rPr>
      <t>Hojas de orientación sobre indicadores del CS8: VIH</t>
    </r>
  </si>
  <si>
    <t xml:space="preserve">*El desglose obligatorio por grupo etario 15-19 y 20-24 se aplica a los países que reciben fondos para programas de niñas adolescentes y mujeres jóvenes, entre otros: Botswana, Eswatini, Kenya, Lesotho, Malawi, Mozambique, Namibia, Sudáfrica, Tanzanía, Uganda, Zambia y Zimbabwe. </t>
  </si>
  <si>
    <r>
      <rPr>
        <b/>
        <sz val="11"/>
        <color theme="0"/>
        <rFont val="Arial"/>
        <family val="2"/>
      </rPr>
      <t>Módulo</t>
    </r>
  </si>
  <si>
    <r>
      <rPr>
        <b/>
        <sz val="11"/>
        <color theme="0"/>
        <rFont val="Arial"/>
        <family val="2"/>
      </rPr>
      <t>Tipo de cambio</t>
    </r>
  </si>
  <si>
    <r>
      <rPr>
        <b/>
        <sz val="11"/>
        <color theme="0"/>
        <rFont val="Arial"/>
        <family val="2"/>
      </rPr>
      <t>Categorización del indicador (grupo/ICD)</t>
    </r>
  </si>
  <si>
    <r>
      <rPr>
        <b/>
        <sz val="11"/>
        <color theme="0"/>
        <rFont val="Arial"/>
        <family val="2"/>
      </rPr>
      <t>Código del indicador</t>
    </r>
  </si>
  <si>
    <r>
      <rPr>
        <b/>
        <sz val="11"/>
        <color theme="0"/>
        <rFont val="Arial"/>
        <family val="2"/>
      </rPr>
      <t>Indicadores</t>
    </r>
  </si>
  <si>
    <r>
      <rPr>
        <b/>
        <sz val="11"/>
        <color theme="0"/>
        <rFont val="Arial"/>
        <family val="2"/>
      </rPr>
      <t>Numerador</t>
    </r>
  </si>
  <si>
    <r>
      <rPr>
        <b/>
        <sz val="11"/>
        <color theme="0"/>
        <rFont val="Arial"/>
        <family val="2"/>
      </rPr>
      <t>Denominador</t>
    </r>
  </si>
  <si>
    <r>
      <rPr>
        <b/>
        <sz val="11"/>
        <color theme="0"/>
        <rFont val="Arial"/>
        <family val="2"/>
      </rPr>
      <t>Tipo de datos-</t>
    </r>
    <r>
      <rPr>
        <sz val="11"/>
        <color theme="0"/>
        <rFont val="Arial"/>
        <family val="2"/>
      </rPr>
      <t xml:space="preserve">
</t>
    </r>
    <r>
      <rPr>
        <b/>
        <sz val="11"/>
        <color theme="0"/>
        <rFont val="Arial"/>
        <family val="2"/>
      </rPr>
      <t xml:space="preserve">Meta </t>
    </r>
  </si>
  <si>
    <r>
      <rPr>
        <b/>
        <sz val="11"/>
        <color theme="0"/>
        <rFont val="Arial"/>
        <family val="2"/>
      </rPr>
      <t>Tipo de datos- Resultado</t>
    </r>
  </si>
  <si>
    <r>
      <rPr>
        <b/>
        <sz val="11"/>
        <color theme="0"/>
        <rFont val="Arial"/>
        <family val="2"/>
      </rPr>
      <t xml:space="preserve">Recopilación de datos </t>
    </r>
    <r>
      <rPr>
        <sz val="11"/>
        <color theme="0"/>
        <rFont val="Arial"/>
        <family val="2"/>
      </rPr>
      <t>(en el país)</t>
    </r>
  </si>
  <si>
    <r>
      <rPr>
        <b/>
        <sz val="11"/>
        <color theme="0"/>
        <rFont val="Arial"/>
        <family val="2"/>
      </rPr>
      <t>Frecuencia de la notificación</t>
    </r>
    <r>
      <rPr>
        <sz val="11"/>
        <color theme="0"/>
        <rFont val="Arial"/>
        <family val="2"/>
      </rPr>
      <t xml:space="preserve">
(al Fondo Mundial)</t>
    </r>
  </si>
  <si>
    <r>
      <rPr>
        <b/>
        <sz val="11"/>
        <color theme="0"/>
        <rFont val="Arial"/>
        <family val="2"/>
      </rPr>
      <t>Tipo de acumulación</t>
    </r>
  </si>
  <si>
    <r>
      <rPr>
        <b/>
        <sz val="11"/>
        <color theme="0"/>
        <rFont val="Arial"/>
        <family val="2"/>
      </rPr>
      <t>Desglose de los resultados notificados</t>
    </r>
  </si>
  <si>
    <r>
      <rPr>
        <b/>
        <sz val="11"/>
        <color theme="0"/>
        <rFont val="Arial"/>
        <family val="2"/>
      </rPr>
      <t>Notificación de los resultados desglosados</t>
    </r>
  </si>
  <si>
    <r>
      <rPr>
        <b/>
        <sz val="11"/>
        <color theme="0"/>
        <rFont val="Arial"/>
        <family val="2"/>
      </rPr>
      <t xml:space="preserve">Fuente de datos </t>
    </r>
  </si>
  <si>
    <r>
      <rPr>
        <b/>
        <sz val="11"/>
        <color theme="0"/>
        <rFont val="Arial"/>
        <family val="2"/>
      </rPr>
      <t>Selección de indicadores, establecimiento de metas e información adicional requerida para el análisis</t>
    </r>
  </si>
  <si>
    <r>
      <rPr>
        <b/>
        <sz val="11"/>
        <color theme="0"/>
        <rFont val="Arial"/>
        <family val="2"/>
      </rPr>
      <t>Análisis e interpretación</t>
    </r>
  </si>
  <si>
    <r>
      <rPr>
        <b/>
        <sz val="11"/>
        <color theme="0"/>
        <rFont val="Arial"/>
        <family val="2"/>
      </rPr>
      <t>Referencia</t>
    </r>
  </si>
  <si>
    <r>
      <rPr>
        <sz val="11"/>
        <color theme="1"/>
        <rFont val="Arial"/>
        <family val="2"/>
      </rPr>
      <t>Indicadores de impacto (todos los módulos)</t>
    </r>
  </si>
  <si>
    <r>
      <rPr>
        <b/>
        <sz val="11"/>
        <color theme="1"/>
        <rFont val="Arial"/>
        <family val="2"/>
      </rPr>
      <t>Sin cambios</t>
    </r>
  </si>
  <si>
    <r>
      <rPr>
        <sz val="11"/>
        <rFont val="Arial"/>
        <family val="2"/>
      </rPr>
      <t>Número de muertes relacionadas con el sida por 100.000 habitantes</t>
    </r>
  </si>
  <si>
    <r>
      <rPr>
        <sz val="11"/>
        <rFont val="Arial"/>
        <family val="2"/>
      </rPr>
      <t>Número estimado de personas que mueren por causas relacionadas con el sida durante el año x 100.000</t>
    </r>
  </si>
  <si>
    <r>
      <rPr>
        <sz val="11"/>
        <rFont val="Arial"/>
        <family val="2"/>
      </rPr>
      <t xml:space="preserve">Población total, independientemente del estado serológico respecto al VIH </t>
    </r>
  </si>
  <si>
    <r>
      <rPr>
        <sz val="11"/>
        <rFont val="Arial"/>
        <family val="2"/>
      </rPr>
      <t>N</t>
    </r>
  </si>
  <si>
    <r>
      <rPr>
        <sz val="11"/>
        <rFont val="Arial"/>
        <family val="2"/>
      </rPr>
      <t>Anual</t>
    </r>
  </si>
  <si>
    <r>
      <rPr>
        <sz val="11"/>
        <rFont val="Arial"/>
        <family val="2"/>
      </rPr>
      <t>No corresponde</t>
    </r>
  </si>
  <si>
    <r>
      <rPr>
        <sz val="11"/>
        <rFont val="Arial"/>
        <family val="2"/>
      </rPr>
      <t>Edad (&lt;5, 5-14, 15+)
Género (femenino, masculino); 
Género | Edad* (mujeres 15-19; hombres 15-19; mujeres 20-24; hombres 20-24)
*</t>
    </r>
    <r>
      <rPr>
        <i/>
        <sz val="11"/>
        <rFont val="Arial"/>
        <family val="2"/>
      </rPr>
      <t>Debe presentarse en los países que se consideran prioritarios con relación a las niñas adolescentes y mujeres jóvenes</t>
    </r>
  </si>
  <si>
    <r>
      <rPr>
        <sz val="11"/>
        <rFont val="Arial"/>
        <family val="2"/>
      </rPr>
      <t xml:space="preserve">Notificar como número por 100.000 habitantes en cada una de las categorías de desglose. </t>
    </r>
  </si>
  <si>
    <r>
      <rPr>
        <sz val="11"/>
        <rFont val="Arial"/>
        <family val="2"/>
      </rPr>
      <t xml:space="preserve">Modelización matemática, como Spectrum. </t>
    </r>
  </si>
  <si>
    <r>
      <rPr>
        <sz val="11"/>
        <color theme="1"/>
        <rFont val="Arial"/>
        <family val="2"/>
      </rPr>
      <t>Consideraciones a la hora de seleccionar y fijar metas:
1) Se recomienda incluir este indicador en el marco de desempeño, en especial, en países con una epidemia de VIH generalizada o mixta.
2) Las metas deben ser acordes con las proyecciones actualizadas basadas en herramientas de modelización matemática y el país debe poder proporcionar estas proyecciones como documentación justificativa.</t>
    </r>
  </si>
  <si>
    <r>
      <rPr>
        <sz val="11"/>
        <rFont val="Arial"/>
        <family val="2"/>
      </rPr>
      <t xml:space="preserve">1) La tasa de mortalidad relacionada con el sida mide el impacto sanitario de la atención y el tratamiento del VIH. La mejora progresiva del registro de estadísticas vitales facilitará la medición de este indicador.
2) Las herramientas de modelización requieren datos demográficos, de prevalencia del VIH, número de personas que reciben tratamiento antirretroviral, incidencia del VIH y supuestos en relación con la supervivencia.  
Los datos adicionales procedentes de autopsias verbales o sistemas de notificación de estadísticas vitales (y las correspondientes estimaciones de infranotificación y clasificación errónea) se pueden utilizar como insumos. </t>
    </r>
  </si>
  <si>
    <r>
      <rPr>
        <i/>
        <sz val="11"/>
        <color rgb="FF000000"/>
        <rFont val="Arial"/>
        <family val="2"/>
      </rPr>
      <t>Monitoreo Global del SIDA 2025</t>
    </r>
    <r>
      <rPr>
        <sz val="11"/>
        <color rgb="FF000000"/>
        <rFont val="Arial"/>
        <family val="2"/>
      </rPr>
      <t xml:space="preserve">, indicador 2.7, páginas 71-73:
https://www.unaids.org/sites/default/files/media_asset/global-aids-monitoring_es.pdf  
Pequeña desviación de la descripción del indicador que figura en </t>
    </r>
    <r>
      <rPr>
        <i/>
        <sz val="11"/>
        <color rgb="FF000000"/>
        <rFont val="Arial"/>
        <family val="2"/>
      </rPr>
      <t>Monitoreo global del SIDA</t>
    </r>
    <r>
      <rPr>
        <sz val="11"/>
        <color rgb="FF000000"/>
        <rFont val="Arial"/>
        <family val="2"/>
      </rPr>
      <t xml:space="preserve">, de "número total de personas que han muerto por causas relacionadas con el sida" a "número de muertes relacionadas con el sida"
Información estratégica sobre el VIH de la OMS 2022. Indicador MOR.1, página 387;
https://iris.paho.org/handle/10665.2/63943 
</t>
    </r>
  </si>
  <si>
    <r>
      <rPr>
        <sz val="11"/>
        <rFont val="Arial"/>
        <family val="2"/>
      </rPr>
      <t>HIV I-6</t>
    </r>
  </si>
  <si>
    <r>
      <rPr>
        <sz val="11"/>
        <rFont val="Arial"/>
        <family val="2"/>
      </rPr>
      <t>Porcentaje estimado de niños que contraen el VIH mediante transmisión maternoinfantil de mujeres seropositivas que han dado a luz en los últimos 12 meses</t>
    </r>
  </si>
  <si>
    <r>
      <rPr>
        <sz val="11"/>
        <rFont val="Arial"/>
        <family val="2"/>
      </rPr>
      <t>Número estimado de niños que contraen el VIH mediante transmisión maternoinfantil</t>
    </r>
  </si>
  <si>
    <r>
      <rPr>
        <sz val="11"/>
        <rFont val="Arial"/>
        <family val="2"/>
      </rPr>
      <t>Número estimado de mujeres que viven con el VIH y que han dado a luz en los últimos 12 meses</t>
    </r>
  </si>
  <si>
    <r>
      <rPr>
        <sz val="11"/>
        <rFont val="Arial"/>
        <family val="2"/>
      </rPr>
      <t>%</t>
    </r>
  </si>
  <si>
    <r>
      <rPr>
        <sz val="11"/>
        <rFont val="Arial"/>
        <family val="2"/>
      </rPr>
      <t>X</t>
    </r>
  </si>
  <si>
    <r>
      <rPr>
        <sz val="11"/>
        <color theme="1"/>
        <rFont val="Arial"/>
        <family val="2"/>
      </rPr>
      <t>Consideraciones a la hora de seleccionar y fijar metas: 
1) Se recomienda incluir este indicador en el marco de desempeño, en especial, en países con una epidemia de VIH generalizada y que invierten en programas de prevención de la transmisión maternoinfantil.
2) Las metas deben ser acordes con las proyecciones actualizadas basadas en herramientas de modelización matemática y el país debe poder proporcionar estas proyecciones como documentación justificativa.</t>
    </r>
  </si>
  <si>
    <r>
      <rPr>
        <sz val="11"/>
        <rFont val="Arial"/>
        <family val="2"/>
      </rPr>
      <t>1) Este indicador evalúa el impacto de la administración de medicamentos antirretrovirales y la retención de las mujeres en la atención para reducir la transmisión maternoinfantil. 
2) Todos los países deben esforzarse por monitorear el estado serológico respecto al VIH y la supervivencia de los niños nacidos de mujeres seropositivas. Esta información se recopilará durante las visitas de seguimiento de la atención sanitaria.
3) Para calcular la tasa final de transmisión maternoinfantil, Spectrum necesita los siguientes datos: distribución de mujeres embarazadas que viven con el VIH que reciben diferentes regímenes antirretrovirales antes y durante el parto; distribución de mujeres y lactantes expuestos que reciben tratamiento antirretroviral después del parto; porcentaje de lactantes que no son amamantados; probabilidades de transmisión maternoinfantil del VIH por categorías de régimen antirretroviral y prácticas de alimentación de los lactantes; incidencia estimada del VIH entre mujeres embarazadas y en período de lactancia; número estimado de mujeres que viven con el VIH que dan a luz en el período de reporte.
Para obtener más información, consulte las publicaciones de la OMS sobre el monitoreo y la evaluación del VIH (http://www.who.int/hiv/pub/me/en/index.html)..</t>
    </r>
  </si>
  <si>
    <r>
      <rPr>
        <i/>
        <sz val="11"/>
        <color rgb="FF000000"/>
        <rFont val="Arial"/>
        <family val="2"/>
      </rPr>
      <t>Monitoreo Global del SIDA 2025</t>
    </r>
    <r>
      <rPr>
        <sz val="11"/>
        <color rgb="FF000000"/>
        <rFont val="Arial"/>
        <family val="2"/>
      </rPr>
      <t xml:space="preserve">, indicador 3.3, páginas 80-81:
https://www.unaids.org/sites/default/files/media_asset/global-aids-monitoring_es.pdf 
Pequeña desviación de la descripción del indicador que figura en </t>
    </r>
    <r>
      <rPr>
        <i/>
        <sz val="11"/>
        <color rgb="FF000000"/>
        <rFont val="Arial"/>
        <family val="2"/>
      </rPr>
      <t>Monitoreo global del SIDA:</t>
    </r>
    <r>
      <rPr>
        <sz val="11"/>
        <color rgb="FF000000"/>
        <rFont val="Arial"/>
        <family val="2"/>
      </rPr>
      <t xml:space="preserve"> se utiliza el término "transmisión maternoinfantil" en lugar de "transmisión vertical".</t>
    </r>
  </si>
  <si>
    <r>
      <rPr>
        <sz val="11"/>
        <rFont val="Arial"/>
        <family val="2"/>
      </rPr>
      <t>HIV I-9a</t>
    </r>
  </si>
  <si>
    <r>
      <rPr>
        <sz val="11"/>
        <rFont val="Arial"/>
        <family val="2"/>
      </rPr>
      <t>Porcentaje de hombres que tienen relaciones sexuales con hombres y viven con el VIH</t>
    </r>
  </si>
  <si>
    <r>
      <rPr>
        <sz val="11"/>
        <rFont val="Arial"/>
        <family val="2"/>
      </rPr>
      <t>Número de hombres que tienen relaciones sexuales con hombres que dan positivo en las pruebas del VIH</t>
    </r>
  </si>
  <si>
    <r>
      <rPr>
        <sz val="11"/>
        <rFont val="Arial"/>
        <family val="2"/>
      </rPr>
      <t>Número de hombres que tienen relaciones sexuales con hombres que se sometieron a pruebas del VIH</t>
    </r>
  </si>
  <si>
    <r>
      <rPr>
        <sz val="11"/>
        <rFont val="Arial"/>
        <family val="2"/>
      </rPr>
      <t xml:space="preserve">Anual o cada dos años </t>
    </r>
  </si>
  <si>
    <r>
      <rPr>
        <sz val="11"/>
        <rFont val="Arial"/>
        <family val="2"/>
      </rPr>
      <t>Edad (&lt;25, 25+).</t>
    </r>
  </si>
  <si>
    <r>
      <rPr>
        <sz val="11"/>
        <rFont val="Arial"/>
        <family val="2"/>
      </rPr>
      <t>Notificar como %.
El desglose se aplica al numerador y al denominador.</t>
    </r>
  </si>
  <si>
    <r>
      <rPr>
        <sz val="11"/>
        <rFont val="Arial"/>
        <family val="2"/>
      </rPr>
      <t xml:space="preserve">Datos de las pruebas del VIH realizadas entre los encuestados durante la vigilancia centinela o entre los participantes de las encuestas bioconductuales.
</t>
    </r>
  </si>
  <si>
    <r>
      <rPr>
        <sz val="11"/>
        <color theme="1"/>
        <rFont val="Arial"/>
        <family val="2"/>
      </rPr>
      <t>Consideraciones a la hora de seleccionar y fijar metas:
1) Se recomienda incluir este indicador en el marco de desempeño, en especial, en países con una epidemia de VIH concentrada en las poblaciones clave.
2) Las metas deben ser acordes con las proyecciones modelizadas del país en función de la cobertura prevista del diagnóstico, la prevención y el tratamiento, así como con otros resultados de la respuesta nacional.
3) Las metas deben proporcionarse teniendo en cuenta la planificación de la encuesta bioconductual (cuando se utilice como fuente de datos) o los informes de vigilancia centinela del VIH.  
Cuando se disponga de estos datos, informe sobre el valor de referencia y los resultados desglosados por &gt;1 año y &lt;1 año de actividad sexual en hombres que tienen sexo con otros hombres en la sección de comentarios.</t>
    </r>
  </si>
  <si>
    <r>
      <rPr>
        <sz val="11"/>
        <rFont val="Arial"/>
        <family val="2"/>
      </rPr>
      <t xml:space="preserve">1) Los centros de vigilancia centinela utilizados para calcular este indicador deben mantenerse para poder realizar un seguimiento de los cambios a lo largo del tiempo.
2) Los datos de las encuestas bioconductuales integradas utilizados para calcular este indicador deben tener en cuenta la coherencia en el diseño (definición de la población, elegibilidad, método de muestreo, cuestionario, etc.), la ejecución y el análisis para poder compararlos a lo largo del tiempo.
3) El análisis de los datos debe tener en cuenta los diferentes grupos de edad y género siempre que corresponda. El análisis de la prevalencia entre los grupos más jóvenes o los que se han iniciado recientemente (por ejemplo, en los últimos 12 meses) puede proporcionar una medida aproximada de la incidencia, junto con los datos sobre el comportamiento y la prevalencia de las ITS en el contexto.
Para conocer más detalles, consulte:
Grupo de trabajo mundial sobre información estratégica en materia de VIH, </t>
    </r>
    <r>
      <rPr>
        <i/>
        <sz val="11"/>
        <rFont val="Arial"/>
        <family val="2"/>
      </rPr>
      <t>Directrices sobre encuestas bioconductuales en grupos de población con riesgo de VIH</t>
    </r>
    <r>
      <rPr>
        <sz val="11"/>
        <rFont val="Arial"/>
        <family val="2"/>
      </rPr>
      <t>, OMS, septiembre de 2017; https://apps.who.int/iris/handle/10665/275541</t>
    </r>
  </si>
  <si>
    <r>
      <rPr>
        <i/>
        <sz val="11"/>
        <color rgb="FF000000"/>
        <rFont val="Arial"/>
        <family val="2"/>
      </rPr>
      <t>Monitoreo Global del SIDA 2025</t>
    </r>
    <r>
      <rPr>
        <sz val="11"/>
        <color rgb="FF000000"/>
        <rFont val="Arial"/>
        <family val="2"/>
      </rPr>
      <t xml:space="preserve">, Indicador 1.3, páginas 32-33; los nombres de las poblaciones clave se especifican en los indicadores respectivos:
https://www.unaids.org/sites/default/files/media_asset/global-aids-monitoring_es.pdf
</t>
    </r>
  </si>
  <si>
    <r>
      <rPr>
        <b/>
        <sz val="11"/>
        <color theme="1"/>
        <rFont val="Arial"/>
        <family val="2"/>
      </rPr>
      <t>Nombre actualizado, numerador y denominador actualizados</t>
    </r>
  </si>
  <si>
    <r>
      <rPr>
        <sz val="11"/>
        <rFont val="Arial"/>
        <family val="2"/>
      </rPr>
      <t>HIV I-9b</t>
    </r>
  </si>
  <si>
    <r>
      <rPr>
        <sz val="11"/>
        <rFont val="Arial"/>
        <family val="2"/>
      </rPr>
      <t>Porcentaje de personas trans y con diversidad de género que viven con el VIH</t>
    </r>
  </si>
  <si>
    <r>
      <rPr>
        <sz val="11"/>
        <rFont val="Arial"/>
        <family val="2"/>
      </rPr>
      <t>Número de personas trans y con diversidad de género que dan positivo en las pruebas del VIH</t>
    </r>
  </si>
  <si>
    <r>
      <rPr>
        <sz val="11"/>
        <rFont val="Arial"/>
        <family val="2"/>
      </rPr>
      <t>Número de personas trans y con diversidad de género que se sometieron a pruebas del VIH</t>
    </r>
  </si>
  <si>
    <r>
      <rPr>
        <sz val="11"/>
        <rFont val="Arial"/>
        <family val="2"/>
      </rPr>
      <t>Anual o cada dos años</t>
    </r>
  </si>
  <si>
    <r>
      <rPr>
        <sz val="11"/>
        <color theme="1"/>
        <rFont val="Arial"/>
        <family val="2"/>
      </rPr>
      <t>Consideraciones a la hora de seleccionar y fijar metas:
1) Se recomienda incluir este indicador en el marco de desempeño, en especial, en países con una epidemia de VIH concentrada en las poblaciones clave.
2) Las metas deben ser acordes con las proyecciones modelizadas del país en función de la cobertura prevista del diagnóstico, la prevención y el tratamiento, así como con otros resultados de la respuesta nacional.
3) Las metas deben proporcionarse teniendo en cuenta la planificación de la encuesta bioconductual (cuando se utilice como fuente de datos) o los informes de vigilancia centinela del VIH.</t>
    </r>
  </si>
  <si>
    <r>
      <rPr>
        <sz val="11"/>
        <rFont val="Arial"/>
        <family val="2"/>
      </rPr>
      <t>Las encuestas que se centran exclusivamente en las personas transgénero son poco frecuentes. La mayoría de los datos sobre comunidades transgénero proceden de encuestas realizadas a hombres que tienen relaciones sexuales con hombres o a trabajadores del sexo. 
Los resultados para las subpoblaciones de personas transgénero en las encuestas de hombres que tienen relaciones sexuales con hombres y trabajadores del sexo se deben interpretar con cuidado puesto que el tamaño de la muestra es menor. Se recomienda realizar una encuesta bioconductual integrada dirigida a las personas transgénero para informar sobre este indicador.</t>
    </r>
  </si>
  <si>
    <r>
      <rPr>
        <sz val="11"/>
        <rFont val="Arial"/>
        <family val="2"/>
      </rPr>
      <t>HIV I-10</t>
    </r>
  </si>
  <si>
    <r>
      <rPr>
        <sz val="11"/>
        <rFont val="Arial"/>
        <family val="2"/>
      </rPr>
      <t>Porcentaje de trabajadores del sexo que viven con el VIH</t>
    </r>
  </si>
  <si>
    <r>
      <rPr>
        <sz val="11"/>
        <rFont val="Arial"/>
        <family val="2"/>
      </rPr>
      <t>Número de trabajadores del sexo que dan positivo en las pruebas del VIH</t>
    </r>
  </si>
  <si>
    <r>
      <rPr>
        <sz val="11"/>
        <rFont val="Arial"/>
        <family val="2"/>
      </rPr>
      <t>Número de trabajadores del sexo que se sometieron a pruebas del VIH</t>
    </r>
  </si>
  <si>
    <r>
      <rPr>
        <sz val="11"/>
        <rFont val="Arial"/>
        <family val="2"/>
      </rPr>
      <t>Edad (&lt;25, 25+)
Género (masculino, femenino, personas trans y con diversidad de género)</t>
    </r>
  </si>
  <si>
    <r>
      <rPr>
        <sz val="11"/>
        <color theme="1"/>
        <rFont val="Arial"/>
        <family val="2"/>
      </rPr>
      <t>Consideraciones a la hora de seleccionar y fijar metas:
1) Se recomienda incluir este indicador en el marco de desempeño, en especial, en países con una epidemia de VIH concentrada en las poblaciones clave.
2) Las metas deben ser acordes con las proyecciones modelizadas del país en función de la cobertura prevista del diagnóstico, la prevención y el tratamiento, así como con otros resultados de la respuesta nacional.
3) Las metas deben proporcionarse teniendo en cuenta la planificación de la encuesta bioconductual (cuando se utilice como fuente de datos) o los informes de vigilancia centinela del VIH. 
Cuando se disponga de estos datos, informe sobre el valor de referencia y los resultados desglosados por &gt;1 año y &lt;1 año de actividad sexual con clientes en la sección de comentarios.</t>
    </r>
  </si>
  <si>
    <r>
      <rPr>
        <sz val="11"/>
        <rFont val="Arial"/>
        <family val="2"/>
      </rPr>
      <t xml:space="preserve">1) Los centros de vigilancia centinela utilizados para calcular este indicador deben mantenerse para poder realizar un seguimiento de los cambios a lo largo del tiempo.
2) Los datos de las encuestas bioconductuales integradas utilizados para calcular este indicador deben tener en cuenta la coherencia en el diseño (definición de la población, elegibilidad, método de muestreo, cuestionario, etc.), la ejecución y el análisis para poder compararlos a lo largo del tiempo.
3) El análisis de los datos tendrá en cuenta los diferentes grupos de edad y género siempre que corresponda. El análisis de la prevalencia entre los grupos más jóvenes o los que se han iniciado recientemente (por ejemplo, en los últimos 12 meses) puede proporcionar una medida aproximada de la incidencia, junto con los datos sobre el comportamiento y la prevalencia de las ITS en el contexto.
Para conocer más detalles, consulte:
Grupo de trabajo mundial sobre información estratégica en materia de VIH, </t>
    </r>
    <r>
      <rPr>
        <i/>
        <sz val="11"/>
        <rFont val="Arial"/>
        <family val="2"/>
      </rPr>
      <t>Directrices sobre encuestas bioconductuales en grupos de población con riesgo de VIH</t>
    </r>
    <r>
      <rPr>
        <sz val="11"/>
        <rFont val="Arial"/>
        <family val="2"/>
      </rPr>
      <t>, OMS, septiembre de 2017; https://apps.who.int/iris/handle/10665/275541</t>
    </r>
  </si>
  <si>
    <r>
      <rPr>
        <sz val="11"/>
        <rFont val="Arial"/>
        <family val="2"/>
      </rPr>
      <t>HIV I-11</t>
    </r>
  </si>
  <si>
    <r>
      <rPr>
        <sz val="11"/>
        <rFont val="Arial"/>
        <family val="2"/>
      </rPr>
      <t>Porcentaje de personas que consumen drogas inyectables y viven con el VIH</t>
    </r>
  </si>
  <si>
    <r>
      <rPr>
        <sz val="11"/>
        <rFont val="Arial"/>
        <family val="2"/>
      </rPr>
      <t>Número de personas que consumen drogas inyectables que dan positivo en las pruebas del VIH</t>
    </r>
  </si>
  <si>
    <r>
      <rPr>
        <sz val="11"/>
        <rFont val="Arial"/>
        <family val="2"/>
      </rPr>
      <t>Número de personas que consumen drogas inyectables que se sometieron a pruebas del VIH</t>
    </r>
  </si>
  <si>
    <r>
      <rPr>
        <sz val="11"/>
        <rFont val="Arial"/>
        <family val="2"/>
      </rPr>
      <t>Edad (&lt;25, 25+);
Género (masculino, femenino, personas trans y con diversidad de género).</t>
    </r>
  </si>
  <si>
    <r>
      <rPr>
        <sz val="11"/>
        <color theme="1"/>
        <rFont val="Arial"/>
        <family val="2"/>
      </rPr>
      <t>Consideraciones a la hora de seleccionar y fijar metas:
1) Se recomienda incluir este indicador en el marco de desempeño, en especial, en países con una epidemia de VIH concentrada en las poblaciones clave.
2) Las metas deben ser acordes con las proyecciones modelizadas del país en función de la cobertura prevista del diagnóstico, la prevención y el tratamiento, así como con otros resultados de la respuesta nacional.
3) Las metas deben proporcionarse teniendo en cuenta la planificación de la encuesta bioconductual (cuando se utilice como fuente de datos) o los informes de vigilancia centinela del VIH. 
Cuando se disponga de estos datos, informe sobre el valor de referencia y los resultados desglosados por &gt;1 año y &lt;1 año de consumo de drogas inyectables en la sección de comentarios.</t>
    </r>
  </si>
  <si>
    <r>
      <rPr>
        <sz val="11"/>
        <rFont val="Arial"/>
        <family val="2"/>
      </rPr>
      <t xml:space="preserve">1) Los centros de vigilancia centinela utilizados para calcular este indicador deben mantenerse para poder realizar un seguimiento de los cambios a lo largo del tiempo.
2) Los datos de las encuestas bioconductuales integradas utilizados para calcular este indicador deben tener en cuenta la coherencia en el diseño (definición de la población, elegibilidad, método de muestreo, cuestionario, etc.), la ejecución y el análisis para poder compararlos a lo largo del tiempo.
3) El análisis de los datos tendrá en cuenta los diferentes grupos de edad y género siempre que corresponda. El análisis de la prevalencia entre los grupos más jóvenes o los que se han iniciado recientemente (por ejemplo, en los últimos 12 meses) puede proporcionar una medida aproximada de la incidencia, junto con los datos sobre el comportamiento y la prevalencia del VHC en el contexto.
Para conocer más detalles, consulte:
Grupo de trabajo mundial sobre información estratégica en materia de VIH, </t>
    </r>
    <r>
      <rPr>
        <i/>
        <sz val="11"/>
        <rFont val="Arial"/>
        <family val="2"/>
      </rPr>
      <t>Directrices sobre encuestas bioconductuales en grupos de población con riesgo de VIH</t>
    </r>
    <r>
      <rPr>
        <sz val="11"/>
        <rFont val="Arial"/>
        <family val="2"/>
      </rPr>
      <t xml:space="preserve">, OMS, septiembre de 2017; https://apps.who.int/iris/handle/10665/275541
</t>
    </r>
  </si>
  <si>
    <r>
      <rPr>
        <sz val="11"/>
        <rFont val="Arial"/>
        <family val="2"/>
      </rPr>
      <t>HIV I-12</t>
    </r>
  </si>
  <si>
    <r>
      <rPr>
        <sz val="11"/>
        <rFont val="Arial"/>
        <family val="2"/>
      </rPr>
      <t>Porcentaje de otras poblaciones vulnerables que viven con el VIH</t>
    </r>
  </si>
  <si>
    <r>
      <rPr>
        <sz val="11"/>
        <rFont val="Arial"/>
        <family val="2"/>
      </rPr>
      <t>Número de personas de otras poblaciones vulnerables que dan positivo en las pruebas del VIH</t>
    </r>
  </si>
  <si>
    <r>
      <rPr>
        <sz val="11"/>
        <rFont val="Arial"/>
        <family val="2"/>
      </rPr>
      <t>Número de personas de otras poblaciones vulnerables que se sometieron a pruebas del VIH</t>
    </r>
  </si>
  <si>
    <r>
      <rPr>
        <sz val="11"/>
        <rFont val="Arial"/>
        <family val="2"/>
      </rPr>
      <t xml:space="preserve"> </t>
    </r>
  </si>
  <si>
    <r>
      <rPr>
        <sz val="11"/>
        <color theme="1"/>
        <rFont val="Arial"/>
        <family val="2"/>
      </rPr>
      <t xml:space="preserve">Consideraciones a la hora de seleccionar y fijar metas:
1) Se recomienda incluir este indicador en el marco de desempeño, en especial, en países con una epidemia de VIH concentrada en las poblaciones clave.
2) Las metas deben ser acordes con las proyecciones modelizadas del país en función de la cobertura prevista del diagnóstico, la prevención y el tratamiento, así como con otros resultados de la respuesta nacional.
3) Las metas deben proporcionarse teniendo en cuenta la planificación de la encuesta bioconductual (cuando se utilice como fuente de datos) o los informes de vigilancia centinela del VIH.                     </t>
    </r>
  </si>
  <si>
    <r>
      <rPr>
        <sz val="11"/>
        <rFont val="Arial"/>
        <family val="2"/>
      </rPr>
      <t>Este indicador hace referencia a cualquier otra población de alto riesgo en el país, por ejemplo, personas encarceladas, minorías étnicas, poblaciones migrantes, etc. El análisis de tendencias debe tener en cuenta la coherencia en el diseño (definición de la población, elegibilidad, método de muestreo, cuestionario, etc.), la ejecución y el análisis para poder compararlas a lo largo del tiempo.</t>
    </r>
  </si>
  <si>
    <r>
      <rPr>
        <sz val="11"/>
        <color theme="1"/>
        <rFont val="Arial"/>
        <family val="2"/>
      </rPr>
      <t>HIV I-13</t>
    </r>
  </si>
  <si>
    <r>
      <rPr>
        <sz val="11"/>
        <rFont val="Arial"/>
        <family val="2"/>
      </rPr>
      <t>Porcentaje de personas que viven con el VIH</t>
    </r>
  </si>
  <si>
    <r>
      <rPr>
        <sz val="11"/>
        <color theme="1"/>
        <rFont val="Arial"/>
        <family val="2"/>
      </rPr>
      <t>Número de personas que viven con el VIH</t>
    </r>
  </si>
  <si>
    <r>
      <rPr>
        <sz val="11"/>
        <color theme="1"/>
        <rFont val="Arial"/>
        <family val="2"/>
      </rPr>
      <t>Población total</t>
    </r>
  </si>
  <si>
    <r>
      <rPr>
        <sz val="11"/>
        <color theme="1"/>
        <rFont val="Arial"/>
        <family val="2"/>
      </rPr>
      <t>%</t>
    </r>
  </si>
  <si>
    <r>
      <rPr>
        <sz val="11"/>
        <rFont val="Arial"/>
        <family val="2"/>
      </rPr>
      <t>N, D, %</t>
    </r>
  </si>
  <si>
    <r>
      <rPr>
        <sz val="11"/>
        <color theme="1"/>
        <rFont val="Arial"/>
        <family val="2"/>
      </rPr>
      <t>Anual</t>
    </r>
  </si>
  <si>
    <r>
      <rPr>
        <sz val="11"/>
        <color theme="1"/>
        <rFont val="Arial"/>
        <family val="2"/>
      </rPr>
      <t xml:space="preserve">Notificar como número por 100.000 habitantes en cada una de las categorías de desglose. </t>
    </r>
  </si>
  <si>
    <r>
      <rPr>
        <sz val="11"/>
        <rFont val="Arial"/>
        <family val="2"/>
      </rPr>
      <t xml:space="preserve">Herramientas de modelización matemática, como Spectrum, que generan estimaciones específicas por edad y sexo para las personas que viven con el VIH; encuestas; vigilancia (como la vigilancia basada en casos) y datos demográficos nacionales.
</t>
    </r>
  </si>
  <si>
    <r>
      <rPr>
        <sz val="11"/>
        <color theme="1"/>
        <rFont val="Arial"/>
        <family val="2"/>
      </rPr>
      <t>Consideraciones a la hora de seleccionar y fijar metas:
1) Se recomienda incluir este indicador en el marco de desempeño, en especial, en países con una epidemia de VIH generalizada o mixta.
2) Las metas deben ser acordes con las proyecciones actualizadas basadas en herramientas de modelización matemática y el país debe poder proporcionar estas proyecciones como documentación justificativa.  
Proporcione los datos de prevalencia desglosados cuando estén disponibles en los informes de las encuestas.</t>
    </r>
  </si>
  <si>
    <r>
      <rPr>
        <sz val="11"/>
        <color theme="1"/>
        <rFont val="Arial"/>
        <family val="2"/>
      </rPr>
      <t>- Población seleccionada para la cascada de atención del VIH. 
- Base para determinar el tamaño de la epidemia y las necesidades de atención y tratamiento del VIH.
- Sirve como denominador para los indicadores de resultados y cobertura y para el seguimiento del impacto.</t>
    </r>
  </si>
  <si>
    <r>
      <rPr>
        <b/>
        <sz val="11"/>
        <color theme="1"/>
        <rFont val="Arial"/>
        <family val="2"/>
      </rPr>
      <t>Numerador y denominador actualizados</t>
    </r>
  </si>
  <si>
    <r>
      <rPr>
        <sz val="11"/>
        <color theme="1"/>
        <rFont val="Arial"/>
        <family val="2"/>
      </rPr>
      <t>HIV I-14</t>
    </r>
  </si>
  <si>
    <r>
      <rPr>
        <sz val="11"/>
        <rFont val="Arial"/>
        <family val="2"/>
      </rPr>
      <t>Número de nuevas infecciones por el VIH por cada 1.000 personas no infectadas</t>
    </r>
  </si>
  <si>
    <r>
      <rPr>
        <sz val="11"/>
        <color theme="1"/>
        <rFont val="Arial"/>
        <family val="2"/>
      </rPr>
      <t>Número estimado de personas que contraen el VIH durante el período de reporte x 1.000</t>
    </r>
  </si>
  <si>
    <r>
      <rPr>
        <sz val="11"/>
        <color theme="1"/>
        <rFont val="Arial"/>
        <family val="2"/>
      </rPr>
      <t>Número total de personas no infectadas (o personas-año expuestas)</t>
    </r>
  </si>
  <si>
    <r>
      <rPr>
        <sz val="11"/>
        <color theme="1"/>
        <rFont val="Arial"/>
        <family val="2"/>
      </rPr>
      <t>N</t>
    </r>
  </si>
  <si>
    <r>
      <rPr>
        <sz val="11"/>
        <rFont val="Arial"/>
        <family val="2"/>
      </rPr>
      <t>Edad (&lt;15, 15+); 
Género (femenino, masculino); 
Género | Edad* (mujer: 15-19; hombre: 15-19; mujer: 20-24; hombre: 20-24).
*</t>
    </r>
    <r>
      <rPr>
        <i/>
        <sz val="11"/>
        <rFont val="Arial"/>
        <family val="2"/>
      </rPr>
      <t>Debe presentarse en los países que se consideran prioritarios con relación a las niñas adolescentes y mujeres jóvenes</t>
    </r>
  </si>
  <si>
    <r>
      <rPr>
        <sz val="11"/>
        <color theme="1"/>
        <rFont val="Arial"/>
        <family val="2"/>
      </rPr>
      <t xml:space="preserve">Notificar como número por 1.000 personas no infectadas en cada categoría de desglose. </t>
    </r>
  </si>
  <si>
    <r>
      <rPr>
        <sz val="11"/>
        <rFont val="Arial"/>
        <family val="2"/>
      </rPr>
      <t xml:space="preserve">Herramientas de modelización matemática, como Spectrum.  Estos modelos incorporan datos procedentes de encuestas geográficas y de poblaciones específicas, así como otros datos de vigilancia y programáticos (por ejemplo, notificación de casos, mortalidad, datos clínicos y de programas, y supuestos sobre la transmisión del VIH).  </t>
    </r>
  </si>
  <si>
    <r>
      <rPr>
        <sz val="11"/>
        <color theme="1"/>
        <rFont val="Arial"/>
        <family val="2"/>
      </rPr>
      <t>1) Predice la dirección de las epidemias. Refleja el impacto de la prevención y el tratamiento del VIH.  
2) Es importante para monitorear las tendencias de la epidemia, detectar posibles cambios de patrones y proyectar necesidades. 
3) Cálculo: Tasa: (Numerador x 1.000)/denominador. Incluya el número calculado en el campo numérico del marco de desempeño.
4) Población total no infectada (denominador) = la población total menos las personas que viven con el VIH.</t>
    </r>
  </si>
  <si>
    <r>
      <rPr>
        <i/>
        <sz val="11"/>
        <rFont val="Arial"/>
        <family val="2"/>
      </rPr>
      <t>Monitoreo Global del SIDA 2025</t>
    </r>
    <r>
      <rPr>
        <sz val="11"/>
        <rFont val="Arial"/>
        <family val="2"/>
      </rPr>
      <t xml:space="preserve">, indicador 1.1, páginas 28-29:
https://www.unaids.org/sites/default/files/media_asset/global-aids-monitoring_es.pdf
Pequeña desviación de la descripción del indicador que figura en </t>
    </r>
    <r>
      <rPr>
        <i/>
        <sz val="11"/>
        <rFont val="Arial"/>
        <family val="2"/>
      </rPr>
      <t>Monitoreo global del SIDA</t>
    </r>
    <r>
      <rPr>
        <sz val="11"/>
        <rFont val="Arial"/>
        <family val="2"/>
      </rPr>
      <t>, de "número de personas que contraen el VIH" a "número de nuevas infecciones por el VIH"</t>
    </r>
  </si>
  <si>
    <r>
      <rPr>
        <sz val="11"/>
        <color theme="1"/>
        <rFont val="Arial"/>
        <family val="2"/>
      </rPr>
      <t>TB/HIV I-1</t>
    </r>
  </si>
  <si>
    <r>
      <rPr>
        <sz val="11"/>
        <rFont val="Arial"/>
        <family val="2"/>
      </rPr>
      <t>Tasa de mortalidad de la coinfección por tuberculosis y VIH por 100.000 habitantes</t>
    </r>
  </si>
  <si>
    <r>
      <rPr>
        <sz val="11"/>
        <color theme="1"/>
        <rFont val="Arial"/>
        <family val="2"/>
      </rPr>
      <t>Número de personas seropositivas que mueren de VIH con la tuberculosis como causa que contribuye a la muerte x 100.000</t>
    </r>
  </si>
  <si>
    <r>
      <rPr>
        <sz val="11"/>
        <color theme="1"/>
        <rFont val="Arial"/>
        <family val="2"/>
      </rPr>
      <t>Número de personas en la población</t>
    </r>
  </si>
  <si>
    <r>
      <rPr>
        <sz val="11"/>
        <color theme="1"/>
        <rFont val="Arial"/>
        <family val="2"/>
      </rPr>
      <t>Anual o cada dos años</t>
    </r>
  </si>
  <si>
    <r>
      <rPr>
        <sz val="11"/>
        <color theme="1"/>
        <rFont val="Arial"/>
        <family val="2"/>
      </rPr>
      <t>Informe mundial sobre la tuberculosis</t>
    </r>
  </si>
  <si>
    <r>
      <rPr>
        <sz val="11"/>
        <color theme="1"/>
        <rFont val="Arial"/>
        <family val="2"/>
      </rPr>
      <t>Consideraciones a la hora de seleccionar y fijar metas:
1) Se recomienda incluir este indicador en el marco de desempeño, en especial, en países donde las inversiones relevantes se centren en los programas de tuberculosis/VIH y en reducir la mortalidad de la coinfección.
2) Las metas deben ser acordes con las proyecciones modelizadas del país en función de la cobertura prevista del diagnóstico, la prevención y el tratamiento, así como con otros resultados de la respuesta nacional.
3) Se espera que el país proporcione conjuntamente supuestos del programa de VIH y tuberculosis para respaldar las metas que se proponen.</t>
    </r>
  </si>
  <si>
    <r>
      <rPr>
        <sz val="11"/>
        <color theme="1"/>
        <rFont val="Arial"/>
        <family val="2"/>
      </rPr>
      <t>1) Los datos sobre mortalidad por tuberculosis/VIH se generan a través del programa Spectrum que utilizan los programas de VIH y, actualmente, los de tuberculosis a nivel nacional. 
2) La cobertura del tratamiento antirretroviral influye en gran medida en el nivel de mortalidad estimada por tuberculosis/VIH. Se puede utilizar Spectrum para generar escenarios hipotéticos que permitan comparar las muertes futuras por tuberculosis/VIH en función de la cobertura prevista de intervenciones específicas. 
3) La mortalidad por tuberculosis/VIH se estima y no se mide directamente (por ejemplo, a partir de los sistemas nacionales de registro de estadísticas vitales), por lo que se debe tener especial cuidado al hacer interpretaciones, ya que se pueden producir cambios como resultado de actualizaciones en el modelo subyacente que ejecuta Spectrum.</t>
    </r>
  </si>
  <si>
    <r>
      <rPr>
        <sz val="11"/>
        <color theme="1"/>
        <rFont val="Arial"/>
        <family val="2"/>
      </rPr>
      <t>Indicadores de resultados (todos los módulos)</t>
    </r>
  </si>
  <si>
    <r>
      <rPr>
        <sz val="11"/>
        <color theme="1"/>
        <rFont val="Arial"/>
        <family val="2"/>
      </rPr>
      <t>HIV O-4a</t>
    </r>
  </si>
  <si>
    <r>
      <rPr>
        <sz val="11"/>
        <color theme="1"/>
        <rFont val="Arial"/>
        <family val="2"/>
      </rPr>
      <t>Porcentaje de hombres que tienen relaciones sexuales con hombres que afirman haber utilizado preservativo en su última relación de sexo anal con otro hombre</t>
    </r>
  </si>
  <si>
    <r>
      <rPr>
        <sz val="11"/>
        <color theme="1"/>
        <rFont val="Arial"/>
        <family val="2"/>
      </rPr>
      <t>Número de hombres que tienen relaciones sexuales con hombres que afirman haber utilizado preservativo en su última relación de sexo anal</t>
    </r>
  </si>
  <si>
    <r>
      <rPr>
        <sz val="11"/>
        <rFont val="Arial"/>
        <family val="2"/>
      </rPr>
      <t>Número de hombres que tienen relaciones sexuales con hombres que afirman haber mantenido sexo anal con una pareja masculina en los últimos seis meses</t>
    </r>
  </si>
  <si>
    <r>
      <rPr>
        <sz val="11"/>
        <rFont val="Arial"/>
        <family val="2"/>
      </rPr>
      <t xml:space="preserve">Cada dos años </t>
    </r>
  </si>
  <si>
    <r>
      <rPr>
        <sz val="11"/>
        <color theme="1"/>
        <rFont val="Arial"/>
        <family val="2"/>
      </rPr>
      <t>X</t>
    </r>
  </si>
  <si>
    <r>
      <rPr>
        <sz val="11"/>
        <rFont val="Arial"/>
        <family val="2"/>
      </rPr>
      <t xml:space="preserve">Vigilancia centinela, encuestas bioconductuales o encuestas especiales
</t>
    </r>
  </si>
  <si>
    <r>
      <rPr>
        <sz val="11"/>
        <color theme="1"/>
        <rFont val="Arial"/>
        <family val="2"/>
      </rPr>
      <t xml:space="preserve">Consideraciones a la hora de seleccionar y fijar metas: 
1) Se recomienda incluir este indicador en el marco de desempeño, en especial, en países con una epidemia de VIH concentrada en grupos de población específicos y poblaciones clave.
2) Las metas deben ser acordes con las proyecciones modelizadas del país en función de la cobertura prevista del diagnóstico, la prevención y el tratamiento, así como con otros resultados de la respuesta nacional.
3) Las metas deben proporcionarse teniendo en cuenta la planificación de la encuesta bioconductual (cuando se utilice como fuente de datos) o los informes de vigilancia centinela del VIH. </t>
    </r>
  </si>
  <si>
    <r>
      <rPr>
        <sz val="11"/>
        <rFont val="Arial"/>
        <family val="2"/>
      </rPr>
      <t xml:space="preserve">1) Si se dispone de datos sobre otro período de reporte, se deben incluir en la sección de comentarios.
2) Si preocupa que los datos no se basen en una muestra representativa, la interpretación de los datos de la encuesta debe reflejar esta preocupación. Cuando existan diferentes fuentes de datos, se utilizará la mejor estimación disponible. 
3) Los países pueden aplicar diferentes períodos para definir a los miembros activos de la población clave que son elegibles para la encuesta (por ejemplo, trabajadores del sexo con un cliente en el último mes). Cuando las diferencias en los períodos utilizados reflejen un grupo de población clave más relevante para el contexto epidémico o más acorde con el enfoque del programa de la población clave, se deberán utilizar estos períodos en lugar de los que se indiquen en la definición del indicador recomendado.  
4) Para más información, consulte: </t>
    </r>
    <r>
      <rPr>
        <i/>
        <sz val="11"/>
        <rFont val="Arial"/>
        <family val="2"/>
      </rPr>
      <t>Operational guidelines for monitoring and evaluation of HIV programmes for sex workers, men who have sex with men, and transgender people</t>
    </r>
    <r>
      <rPr>
        <sz val="11"/>
        <rFont val="Arial"/>
        <family val="2"/>
      </rPr>
      <t>. Chapel Hill (NC): MEASURE Evaluation; 2012: http://www.cpc.unc.edu/measure/publications/ms-11-49a</t>
    </r>
  </si>
  <si>
    <r>
      <rPr>
        <i/>
        <sz val="11"/>
        <rFont val="Arial"/>
        <family val="2"/>
      </rPr>
      <t xml:space="preserve">Monitoreo Global del SIDA 2023, </t>
    </r>
    <r>
      <rPr>
        <sz val="11"/>
        <rFont val="Arial"/>
        <family val="2"/>
      </rPr>
      <t xml:space="preserve">indicador 1.5b, páginas 20-21;
https://www.unaids.org/sites/default/files/media_asset/global-aids-monitoring_es.pdf
</t>
    </r>
  </si>
  <si>
    <r>
      <rPr>
        <sz val="11"/>
        <color theme="1"/>
        <rFont val="Arial"/>
        <family val="2"/>
      </rPr>
      <t>HIV O-4.1b</t>
    </r>
  </si>
  <si>
    <r>
      <rPr>
        <sz val="11"/>
        <rFont val="Arial"/>
        <family val="2"/>
      </rPr>
      <t>Porcentaje de personas trans y con diversidad de género que afirman haber utilizado preservativo en su último encuentro sexual o relación de sexo anal</t>
    </r>
  </si>
  <si>
    <r>
      <rPr>
        <sz val="11"/>
        <rFont val="Arial"/>
        <family val="2"/>
      </rPr>
      <t>Número de personas trans y con diversidad de género que afirman haber utilizado preservativo en su último encuentro sexual o relación de sexo anal</t>
    </r>
  </si>
  <si>
    <r>
      <rPr>
        <sz val="11"/>
        <rFont val="Arial"/>
        <family val="2"/>
      </rPr>
      <t>Número de personas trans y con diversidad de género encuestadas que afirman haber mantenido un encuentro sexual o relación de sexo anal durante los últimos seis meses</t>
    </r>
  </si>
  <si>
    <r>
      <rPr>
        <sz val="11"/>
        <color theme="1"/>
        <rFont val="Arial"/>
        <family val="2"/>
      </rPr>
      <t xml:space="preserve">Vigilancia centinela, encuestas bioconductuales o encuestas especiales
</t>
    </r>
  </si>
  <si>
    <r>
      <rPr>
        <sz val="11"/>
        <rFont val="Arial"/>
        <family val="2"/>
      </rPr>
      <t xml:space="preserve">1) Si se dispone de datos sobre otro período de reporte, se deben incluir en la sección de comentarios.
2) Si preocupa que los datos no se basen en una muestra representativa, la interpretación de los datos de la encuesta debe reflejar esta preocupación. Cuando existan diferentes fuentes de datos, se utilizará la mejor estimación disponible. 
3) Los países pueden aplicar diferentes períodos para definir a los miembros activos de la población clave que son elegibles para la encuesta (por ejemplo, trabajadores del sexo con un cliente en el último mes). Cuando las diferencias en los períodos utilizados reflejen un grupo de población clave más relevante para el contexto epidémico o más acorde con el enfoque del programa de la población clave, se deberán utilizar estos períodos en lugar de los que se indiquen en la definición del indicador recomendado.  
4. Para más información, consulte: </t>
    </r>
    <r>
      <rPr>
        <i/>
        <sz val="11"/>
        <rFont val="Arial"/>
        <family val="2"/>
      </rPr>
      <t>Operational guidelines for monitoring and evaluation of HIV programmes for sex workers, men who have sex with men, and transgender people</t>
    </r>
    <r>
      <rPr>
        <sz val="11"/>
        <rFont val="Arial"/>
        <family val="2"/>
      </rPr>
      <t>. Chapel Hill (NC): MEASURE Evaluation; 2012: http://www.cpc.unc.edu/measure/publications/ms-11-49a</t>
    </r>
  </si>
  <si>
    <r>
      <rPr>
        <i/>
        <sz val="11"/>
        <rFont val="Arial"/>
        <family val="2"/>
      </rPr>
      <t>Monitoreo Global del SIDA 2023,</t>
    </r>
    <r>
      <rPr>
        <sz val="11"/>
        <rFont val="Arial"/>
        <family val="2"/>
      </rPr>
      <t xml:space="preserve"> indicador 1.5d, páginas 24-25;
https://www.unaids.org/sites/default/files/media_asset/global-aids-monitoring_es.pdf
</t>
    </r>
  </si>
  <si>
    <r>
      <rPr>
        <sz val="11"/>
        <color theme="1"/>
        <rFont val="Arial"/>
        <family val="2"/>
      </rPr>
      <t>HIV O-5</t>
    </r>
  </si>
  <si>
    <r>
      <rPr>
        <sz val="11"/>
        <color theme="1"/>
        <rFont val="Arial"/>
        <family val="2"/>
      </rPr>
      <t>Porcentaje de trabajadores del sexo que afirman haber utilizado preservativo con su último cliente</t>
    </r>
  </si>
  <si>
    <r>
      <rPr>
        <sz val="11"/>
        <color theme="1"/>
        <rFont val="Arial"/>
        <family val="2"/>
      </rPr>
      <t>Número de trabajadores del sexo que afirman haber utilizado preservativo con su último cliente</t>
    </r>
  </si>
  <si>
    <r>
      <rPr>
        <sz val="11"/>
        <color theme="1"/>
        <rFont val="Arial"/>
        <family val="2"/>
      </rPr>
      <t>Número de trabajadores del sexo que afirman haber mantenido sexo comercial durante los últimos 12 meses</t>
    </r>
  </si>
  <si>
    <r>
      <rPr>
        <i/>
        <sz val="11"/>
        <rFont val="Arial"/>
        <family val="2"/>
      </rPr>
      <t>Monitoreo Global del SIDA 2023,</t>
    </r>
    <r>
      <rPr>
        <sz val="11"/>
        <rFont val="Arial"/>
        <family val="2"/>
      </rPr>
      <t xml:space="preserve"> indicador 1.5a, páginas 18-19:
https://www.unaids.org/sites/default/files/media_asset/global-aids-monitoring_es.pdf</t>
    </r>
  </si>
  <si>
    <r>
      <rPr>
        <sz val="11"/>
        <color theme="1"/>
        <rFont val="Arial"/>
        <family val="2"/>
      </rPr>
      <t>HIV O-6</t>
    </r>
  </si>
  <si>
    <r>
      <rPr>
        <sz val="11"/>
        <color theme="1"/>
        <rFont val="Arial"/>
        <family val="2"/>
      </rPr>
      <t>Porcentaje de personas que consumen drogas inyectables que afirman haber utilizado material de inyección esterilizado en su última inyección</t>
    </r>
  </si>
  <si>
    <r>
      <rPr>
        <sz val="11"/>
        <color theme="1"/>
        <rFont val="Arial"/>
        <family val="2"/>
      </rPr>
      <t>Número de personas que consumen drogas inyectables que afirman haber utilizado material de inyección esterilizado en su última inyección</t>
    </r>
  </si>
  <si>
    <r>
      <rPr>
        <sz val="11"/>
        <color theme="1"/>
        <rFont val="Arial"/>
        <family val="2"/>
      </rPr>
      <t>Número de personas que consumen drogas inyectables que afirman haberse inyectado drogas durante el mes anterior</t>
    </r>
  </si>
  <si>
    <r>
      <rPr>
        <i/>
        <sz val="11"/>
        <rFont val="Arial"/>
        <family val="2"/>
      </rPr>
      <t>Monitoreo Global del SIDA 2023,</t>
    </r>
    <r>
      <rPr>
        <sz val="11"/>
        <rFont val="Arial"/>
        <family val="2"/>
      </rPr>
      <t xml:space="preserve"> indicador 1.8, páginas 29-30:
https://www.unaids.org/sites/default/files/media_asset/global-aids-monitoring_es.pdf</t>
    </r>
  </si>
  <si>
    <r>
      <rPr>
        <sz val="11"/>
        <color theme="1"/>
        <rFont val="Arial"/>
        <family val="2"/>
      </rPr>
      <t>HIV O-7</t>
    </r>
  </si>
  <si>
    <r>
      <rPr>
        <sz val="11"/>
        <color theme="1"/>
        <rFont val="Arial"/>
        <family val="2"/>
      </rPr>
      <t>Porcentaje de otras poblaciones vulnerables que afirman haber utilizado preservativo en su última relación sexual</t>
    </r>
  </si>
  <si>
    <r>
      <rPr>
        <sz val="11"/>
        <color theme="1"/>
        <rFont val="Arial"/>
        <family val="2"/>
      </rPr>
      <t>Número de personas de otras poblaciones vulnerables que afirman haber utilizado preservativo en su última relación sexual</t>
    </r>
  </si>
  <si>
    <r>
      <rPr>
        <sz val="11"/>
        <color theme="1"/>
        <rFont val="Arial"/>
        <family val="2"/>
      </rPr>
      <t>Número de personas de otras poblaciones vulnerables encuestadas</t>
    </r>
  </si>
  <si>
    <r>
      <rPr>
        <sz val="11"/>
        <color theme="1"/>
        <rFont val="Arial"/>
        <family val="2"/>
      </rPr>
      <t>Consideraciones a la hora de seleccionar y fijar metas: 
1) Se recomienda incluir este indicador en el marco de desempeño, en especial, en países con una epidemia de VIH concentrada en grupos de población específicos y poblaciones clave.
2) Las metas deben ser acordes con las proyecciones modelizadas del país en función de la cobertura prevista del diagnóstico, la prevención y el tratamiento, así como con otros resultados de la respuesta nacional.
3) Las metas deben proporcionarse teniendo en cuenta la planificación de la encuesta bioconductual (cuando se utilice como fuente de datos) o los informes de vigilancia centinela del VIH.
4) Especifique el nombre de la población seleccionada.</t>
    </r>
  </si>
  <si>
    <r>
      <rPr>
        <sz val="11"/>
        <color theme="1"/>
        <rFont val="Arial"/>
        <family val="2"/>
      </rPr>
      <t>HIV O-10</t>
    </r>
  </si>
  <si>
    <r>
      <rPr>
        <sz val="11"/>
        <rFont val="Arial"/>
        <family val="2"/>
      </rPr>
      <t>Porcentaje de niñas adolescentes y mujeres jóvenes (15-24) expuestas a un riesgo elevado que afirman haber utilizado preservativo en su última relación sexual con una pareja no habitual, del total que han mantenido relaciones sexuales con una pareja de este tipo en los últimos 12 meses</t>
    </r>
  </si>
  <si>
    <r>
      <rPr>
        <sz val="11"/>
        <color theme="1"/>
        <rFont val="Arial"/>
        <family val="2"/>
      </rPr>
      <t>Número de niñas adolescentes y mujeres jóvenes (15-24) expuestas a un riesgo elevado que afirman haber utilizado preservativo en su última relación sexual con una pareja no habitual en los últimos 12 meses</t>
    </r>
  </si>
  <si>
    <r>
      <rPr>
        <sz val="11"/>
        <color theme="1"/>
        <rFont val="Arial"/>
        <family val="2"/>
      </rPr>
      <t>Número de niñas adolescentes y mujeres jóvenes (15-24) expuestas a un riesgo elevado que afirman haber mantenido relaciones sexuales con una pareja no habitual en los últimos 12 meses</t>
    </r>
  </si>
  <si>
    <r>
      <rPr>
        <sz val="11"/>
        <rFont val="Arial"/>
        <family val="2"/>
      </rPr>
      <t>3-5 años</t>
    </r>
  </si>
  <si>
    <r>
      <rPr>
        <sz val="11"/>
        <rFont val="Arial"/>
        <family val="2"/>
      </rPr>
      <t xml:space="preserve">No corresponde </t>
    </r>
  </si>
  <si>
    <r>
      <rPr>
        <sz val="11"/>
        <color theme="1"/>
        <rFont val="Arial"/>
        <family val="2"/>
      </rPr>
      <t>Edad (15-19, 20-24).</t>
    </r>
  </si>
  <si>
    <r>
      <rPr>
        <sz val="11"/>
        <color theme="1"/>
        <rFont val="Arial"/>
        <family val="2"/>
      </rPr>
      <t>Encuestas basadas en la población (encuesta de demografía y salud, encuesta de indicadores del sida, encuesta agrupada de indicadores múltiples, evaluación del impacto del VIH basada en la población u otras encuestas de este tipo)</t>
    </r>
  </si>
  <si>
    <r>
      <rPr>
        <sz val="11"/>
        <color theme="1"/>
        <rFont val="Arial"/>
        <family val="2"/>
      </rPr>
      <t xml:space="preserve">Consideraciones a la hora de seleccionar y fijar metas:
1) Se recomienda incluir este indicador en el marco de desempeño, en especial, en países con entornos con una alta incidencia del VIH entre niñas adolescentes y mujeres jóvenes. Los entornos con una alta incidencia del VIH son ubicaciones subnacionales con una incidencia del VIH igual o superior al 1% entre las niñas adolescentes y mujeres jóvenes de 15 a 24 años según los criterios de ONUSIDA. También pueden considerarse como tal las regiones con una incidencia moderada del VIH del 0,3 al &lt;1% si hay un gran número de niñas adolescentes y mujeres jóvenes con parejas sexuales no habituales y mujeres jóvenes de poblaciones clave. [ONUSIDA (2021) </t>
    </r>
    <r>
      <rPr>
        <i/>
        <sz val="11"/>
        <color theme="1"/>
        <rFont val="Arial"/>
        <family val="2"/>
      </rPr>
      <t>Estrategia mundial contra el sida 2021-2026 - Acabar con las desigualdades.</t>
    </r>
    <r>
      <rPr>
        <sz val="11"/>
        <color theme="1"/>
        <rFont val="Arial"/>
        <family val="2"/>
      </rPr>
      <t xml:space="preserve"> </t>
    </r>
    <r>
      <rPr>
        <i/>
        <sz val="11"/>
        <color theme="1"/>
        <rFont val="Arial"/>
        <family val="2"/>
      </rPr>
      <t>Acabar con el sida.</t>
    </r>
    <r>
      <rPr>
        <sz val="11"/>
        <color theme="1"/>
        <rFont val="Arial"/>
        <family val="2"/>
      </rPr>
      <t xml:space="preserve">] 
2) Las metas deben ser acordes con las proyecciones modelizadas del país en función de la cobertura prevista del diagnóstico, la prevención y el tratamiento, así como con otros resultados de la respuesta nacional.
3) Las metas deben proporcionarse teniendo en cuenta la planificación de las encuestas basadas en la población (cuando se utilicen como fuente de datos). </t>
    </r>
  </si>
  <si>
    <r>
      <rPr>
        <sz val="11"/>
        <rFont val="Arial"/>
        <family val="2"/>
      </rPr>
      <t>Este indicador utiliza una submuestra de una encuesta basada en la población. El análisis debe tener en cuenta el tamaño de la muestra y los resultados deben interpretarse con precaución.</t>
    </r>
  </si>
  <si>
    <r>
      <rPr>
        <i/>
        <sz val="11"/>
        <rFont val="Arial"/>
        <family val="2"/>
      </rPr>
      <t xml:space="preserve">Monitoreo Global del SIDA 2023, </t>
    </r>
    <r>
      <rPr>
        <sz val="11"/>
        <rFont val="Arial"/>
        <family val="2"/>
      </rPr>
      <t xml:space="preserve">indicador 1.14, página 40:
https://www.unaids.org/sites/default/files/media_asset/global-aids-monitoring_es.pdf
Modificación del Fondo Mundial: el indicador se limita a las niñas adolescentes y mujeres jóvenes expuestas a un riesgo elevado. El tipo de pareja se modificó a "no habitual" en lugar del término que se utiliza en el </t>
    </r>
    <r>
      <rPr>
        <i/>
        <sz val="11"/>
        <rFont val="Arial"/>
        <family val="2"/>
      </rPr>
      <t>Monitoreo Global del SIDA</t>
    </r>
    <r>
      <rPr>
        <sz val="11"/>
        <rFont val="Arial"/>
        <family val="2"/>
      </rPr>
      <t xml:space="preserve"> ("no conyugal, con la que no conviven"). </t>
    </r>
  </si>
  <si>
    <r>
      <rPr>
        <b/>
        <sz val="11"/>
        <color theme="1"/>
        <rFont val="Arial"/>
        <family val="2"/>
      </rPr>
      <t>Desglose revisado</t>
    </r>
  </si>
  <si>
    <r>
      <rPr>
        <sz val="11"/>
        <color theme="1"/>
        <rFont val="Arial"/>
        <family val="2"/>
      </rPr>
      <t>(KPI H1)</t>
    </r>
  </si>
  <si>
    <r>
      <rPr>
        <sz val="11"/>
        <color theme="1"/>
        <rFont val="Arial"/>
        <family val="2"/>
      </rPr>
      <t>HIV O-11</t>
    </r>
  </si>
  <si>
    <r>
      <rPr>
        <sz val="11"/>
        <rFont val="Arial"/>
        <family val="2"/>
      </rPr>
      <t>Porcentaje de personas que viven con el VIH y conocen su estado serológico al final del período de reporte</t>
    </r>
  </si>
  <si>
    <r>
      <rPr>
        <sz val="11"/>
        <rFont val="Arial"/>
        <family val="2"/>
      </rPr>
      <t>Número de personas que viven con el VIH y conocen su estado serológico</t>
    </r>
  </si>
  <si>
    <r>
      <rPr>
        <sz val="11"/>
        <rFont val="Arial"/>
        <family val="2"/>
      </rPr>
      <t>Número de personas que viven con el VIH</t>
    </r>
  </si>
  <si>
    <r>
      <rPr>
        <sz val="11"/>
        <color theme="1"/>
        <rFont val="Arial"/>
        <family val="2"/>
      </rPr>
      <t>No corresponde</t>
    </r>
  </si>
  <si>
    <r>
      <rPr>
        <sz val="11"/>
        <color theme="1"/>
        <rFont val="Arial"/>
        <family val="2"/>
      </rPr>
      <t>Edad (&lt;15, 15+);
Género (femenino, masculino).</t>
    </r>
  </si>
  <si>
    <r>
      <rPr>
        <sz val="11"/>
        <color theme="1"/>
        <rFont val="Arial"/>
        <family val="2"/>
      </rPr>
      <t>Notificar como %.
El desglose se aplica al numerador y al denominador.</t>
    </r>
  </si>
  <si>
    <r>
      <rPr>
        <sz val="11"/>
        <rFont val="Arial"/>
        <family val="2"/>
      </rPr>
      <t>1. El numerador puede utilizar datos de informes de casos de VIH, vigilancia de casos representativos o resultados de modelos de Spectrum; el denominador utiliza la estimación nacional de personas que viven con el VIH basada en Spectrum.
2. Los datos de las encuestas basadas en la población, la vigilancia de casos y los programas se introducen en los modelos de Spectrum.</t>
    </r>
  </si>
  <si>
    <r>
      <rPr>
        <sz val="11"/>
        <color theme="1"/>
        <rFont val="Arial"/>
        <family val="2"/>
      </rPr>
      <t>Consideraciones a la hora de seleccionar este indicador y fijar metas:
1) Priorice la inclusión de este indicador en el marco de desempeño de los países que invierten en la búsqueda de casos de VIH no detectados para mejorar el primer pilar de la cascada.
2) Los programas nacionales deben proporcionar anualmente los supuestos y métodos utilizados para garantizar que los datos de vigilancia del VIH sean fiables y proporcionen la mejor estimación del numerador para la referencia y las metas (es decir, que se utilice un código único de identificación, se mitigue el riesgo de subnotificación de muertes, que las personas notificadas conozcan sus resultados, etc.).
3) Se recomienda a los programas nacionales que definan los supuestos que respaldan el desglose subnacional de las metas a fin de identificar las zonas geográficas y poblaciones que puedan estar contribuyendo a las carencias identificadas y que sean acordes con el alcance y el enfoque de las intervenciones.</t>
    </r>
  </si>
  <si>
    <r>
      <rPr>
        <sz val="11"/>
        <rFont val="Arial"/>
        <family val="2"/>
      </rPr>
      <t>1) Este indicador es el punto de acceso al continuo de atención.  
2. Existen dos métodos recomendados para estimar la proporción de personas que viven con el VIH que conocen su estado serológico. El método utilizado depende de la disponibilidad de datos en el país.
A. Estimaciones directas de los sistemas de vigilancia de casos de VIH.
B. Estimaciones modelizadas: (i) utilizando la herramienta de modelización Case Surveillance And Vital Registration (CSAVR) en Spectrum, la herramienta de modelización para el VIH del ECDC u otros enfoques de modelización específicos para cada país cuando estos métodos hayan sido revisados por pares y publicados; (ii) para los países con datos de encuestas basadas en la población realizadas en los hogares que captan directamente el número de encuestados seropositivos que afirman conocer su estado serológico o el número de personas seropositivas que declaran haberse sometido alguna vez a una prueba del VIH, ONUSIDA recomienda (a partir de 2018) que el primer 90 se modelice utilizando Shiny First 90 (https://shiny.dide.imperial.ac.uk/shiny90/).
3) Para el denominador: los modelos de estimación como Spectrum son la fuente preferida para el número de personas que viven con el VIH. Si se utilizan modelos distintos de Spectrum, se debe documentar el método de estimación y los márgenes de incertidumbre.
4) La exactitud de las estimaciones modelizadas del primer 90 dependerá de la calidad de los datos de cada país y de la precisión de los supuestos en los que se basa cada modelo.</t>
    </r>
  </si>
  <si>
    <r>
      <rPr>
        <i/>
        <sz val="11"/>
        <color theme="1"/>
        <rFont val="Arial"/>
        <family val="2"/>
      </rPr>
      <t>Monitoreo Global del SIDA 2023,</t>
    </r>
    <r>
      <rPr>
        <sz val="11"/>
        <color theme="1"/>
        <rFont val="Arial"/>
        <family val="2"/>
      </rPr>
      <t xml:space="preserve"> indicador 2.1, páginas 44-45;
https://www.unaids.org/sites/default/files/media_asset/global-aids-monitoring_es.pdf
</t>
    </r>
  </si>
  <si>
    <r>
      <rPr>
        <sz val="11"/>
        <color theme="1"/>
        <rFont val="Arial"/>
        <family val="2"/>
      </rPr>
      <t>(KPI H3)</t>
    </r>
  </si>
  <si>
    <r>
      <rPr>
        <sz val="11"/>
        <color theme="1"/>
        <rFont val="Arial"/>
        <family val="2"/>
      </rPr>
      <t>HIV O-12</t>
    </r>
  </si>
  <si>
    <r>
      <rPr>
        <sz val="11"/>
        <rFont val="Arial"/>
        <family val="2"/>
      </rPr>
      <t>Porcentaje de personas que viven con el VIH que reciben tratamiento antirretroviral y presentan supresión de la carga viral</t>
    </r>
  </si>
  <si>
    <r>
      <rPr>
        <sz val="11"/>
        <rFont val="Arial"/>
        <family val="2"/>
      </rPr>
      <t>Número de personas que viven con el VIH en tratamiento antirretroviral durante al menos seis meses y con al menos un resultado de una prueba rutinaria de carga viral que presentan supresión de la carga viral (&lt;1000 copias/ml) durante el período de reporte</t>
    </r>
  </si>
  <si>
    <r>
      <rPr>
        <sz val="11"/>
        <rFont val="Arial"/>
        <family val="2"/>
      </rPr>
      <t>Número de personas que viven con el VIH en tratamiento antirretroviral durante al menos seis meses y con al menos un resultado de una prueba rutinaria de carga viral durante el período de reporte</t>
    </r>
  </si>
  <si>
    <r>
      <rPr>
        <sz val="11"/>
        <color theme="1"/>
        <rFont val="Arial"/>
        <family val="2"/>
      </rPr>
      <t>Notificar como %.
El desglose se aplica al numerador y al denominador.
El denominador para los resultados desglosados es el número de personas que se han sometido a pruebas de carga viral en cada una de las categorías de desglose.</t>
    </r>
  </si>
  <si>
    <r>
      <rPr>
        <sz val="11"/>
        <rFont val="Arial"/>
        <family val="2"/>
      </rPr>
      <t>Tres fuentes de datos diferentes: 
(1) Datos clínicos y de los programas, análisis de resultados del tratamiento antirretroviral. 
(2) Encuestas representativas a nivel nacional (como la evaluación del impacto del VIH basada en la población y las encuestas sobre la farmacorresistencia del VIH). 
(3) Indicadores de alerta temprana de encuestas sobre la farmacorresistencia del VIH.
(4) Cuando utilice datos programáticos, compruebe que el denominador sea el mismo que el numerador del TCS-8.</t>
    </r>
  </si>
  <si>
    <r>
      <rPr>
        <sz val="11"/>
        <color theme="1"/>
        <rFont val="Arial"/>
        <family val="2"/>
      </rPr>
      <t>Consideraciones a la hora de seleccionar este indicador y fijar metas: 
1) Priorice la inclusión de este indicador en países donde las inversiones se centren en mejorar la calidad y la cobertura del tratamiento antirretroviral.
2) Las metas deben ser acordes con los progresos previstos en los tres pilares de la cascada de diagnóstico y tratamiento del VIH.
3) El programa nacional debe construir sus metas nacionales en función de la suma de avances a nivel subnacional y por parte de los proveedores de servicios.
Para llevar a cabo un análisis adicional (si es posible), tenga en cuenta los resultados de la carga viral en el momento de registro en el tratamiento antirretroviral con el fin de entender el tipo de pacientes que se incluyen.</t>
    </r>
  </si>
  <si>
    <r>
      <rPr>
        <sz val="11"/>
        <rFont val="Arial"/>
        <family val="2"/>
      </rPr>
      <t xml:space="preserve">1) Con el denominador basado en los programas, mide la supresión de la carga viral entre todas las personas que están actualmente en tratamiento y se someten a una medición de la carga viral, independientemente de cuándo iniciaron el tratamiento.
2) Mide los resultados clínicos de los pacientes que reciben atención y la calidad general de la atención a medida que se amplían los programas de tratamiento antirretroviral.  Asimismo, la supresión de la carga viral es la mejor medida disponible de la observancia del tratamiento antirretroviral por parte de los pacientes. 
3) Este indicador se debe interpretar junto con la cobertura de las pruebas de carga viral para evaluar la posibilidad de sesgo (es decir, si las pruebas de carga viral se realizan solo en un subconjunto de pacientes).
4) La supresión viral se define como &lt;1000 copias/ml. En el caso de países con otros umbrales (como indetectable, &lt;50 copias/ml o &lt;400 copias/ml), la evidencia preliminar de distintos estudios indica que la distribución de las personas con entre 50 copias/ml y 1000 copias/ml puede influir en los resultados, por lo que es necesario realizar más ajustes. A partir de 2019, ONUSIDA recomienda que los países utilicen umbrales de detección más bajos. Para conocer más detalles, consulte las directrices de </t>
    </r>
    <r>
      <rPr>
        <i/>
        <sz val="11"/>
        <rFont val="Arial"/>
        <family val="2"/>
      </rPr>
      <t>Monitoreo Global del SIDA 2020</t>
    </r>
    <r>
      <rPr>
        <sz val="11"/>
        <rFont val="Arial"/>
        <family val="2"/>
      </rPr>
      <t>.
5) La supresión de la carga viral se puede medir utilizando tres fuentes de datos diferentes. Los países deben presentar los datos de la fuente que sea más reciente y representativa a nivel nacional.</t>
    </r>
  </si>
  <si>
    <r>
      <rPr>
        <sz val="11"/>
        <color theme="1"/>
        <rFont val="Arial"/>
        <family val="2"/>
      </rPr>
      <t xml:space="preserve">Información estratégica sobre el VIH de la OMS 2022. Indicador ART.3, página 329
https://iris.paho.org/handle/10665.2/63943
Modificación del Fondo Mundial: se ha acortado el nombre del indicador.                         </t>
    </r>
  </si>
  <si>
    <r>
      <rPr>
        <sz val="11"/>
        <color theme="1"/>
        <rFont val="Arial"/>
        <family val="2"/>
      </rPr>
      <t>HIV O-15</t>
    </r>
  </si>
  <si>
    <r>
      <rPr>
        <sz val="11"/>
        <rFont val="Arial"/>
        <family val="2"/>
      </rPr>
      <t>Porcentaje de personas que viven con el VIH que afirman haber experimentado discriminación relacionada con el VIH en entornos de atención sanitaria</t>
    </r>
  </si>
  <si>
    <r>
      <rPr>
        <sz val="11"/>
        <rFont val="Arial"/>
        <family val="2"/>
      </rPr>
      <t>Número de encuestados que responden de manera afirmativa ("Sí") al menos a uno de los siete puntos por pregunta</t>
    </r>
  </si>
  <si>
    <r>
      <rPr>
        <sz val="11"/>
        <rFont val="Arial"/>
        <family val="2"/>
      </rPr>
      <t>Número de encuestados</t>
    </r>
  </si>
  <si>
    <r>
      <rPr>
        <sz val="11"/>
        <rFont val="Arial"/>
        <family val="2"/>
      </rPr>
      <t>Encuesta del Índice de estigma en personas que viven con el VIH.</t>
    </r>
  </si>
  <si>
    <r>
      <rPr>
        <sz val="11"/>
        <color theme="1"/>
        <rFont val="Arial"/>
        <family val="2"/>
      </rPr>
      <t>Consideraciones a la hora de seleccionar y fijar metas:
1) Seleccione este indicador cuando las inversiones pertinentes aborden la estigmatización y la discriminación de las personas que viven con el VIH entre el personal sanitario. 
2) Las metas deben basarse en supuestos sobre el efecto esperado y el alcance de las intervenciones previstas que se financiarán, incluido el cofinanciamiento disponible durante el período de ejecución.
3) Las metas del marco de desempeño deben proporcionarse teniendo en cuenta la planificación de la encuesta (fuente de datos).</t>
    </r>
  </si>
  <si>
    <r>
      <rPr>
        <sz val="11"/>
        <rFont val="Arial"/>
        <family val="2"/>
      </rPr>
      <t>1) Mide la discriminación en la atención sanitaria de las personas que viven con el VIH, lo que puede obstaculizar la utilización de los servicios del sector en el futuro y disuadir a las personas de participar en las actividades de los programas.
2) Este indicador se elabora a partir de las respuestas a las preguntas de la encuesta sobre el Índice de estigma en personas que viven con el VIH (http://www.stigmaindex.org/). 
3. A los encuestados se les pregunta si han experimentado alguna de las siguientes formas de discriminación relacionada con el VIH al solicitar servicios de salud del VIH y no relacionados con el VIH durante los últimos 12 meses:
- Se niega la atención debido al estado serológico respecto al VIH.
- Se aconseja no mantener relaciones sexuales debido al estado serológico respecto al VIH.
- Es objeto de rumores o comentarios negativos por su estado serológico respecto al VIH.
- Sufre maltrato verbal por su estado serológico respecto al VIH.
- Sufre maltrato físico por su estado serológico respecto al VIH.
- Se evita el contacto físico a causa de su estado serológico respecto al VIH.
- Se divulga su estado serológico respecto al VIH sin su consentimiento.</t>
    </r>
  </si>
  <si>
    <r>
      <rPr>
        <i/>
        <sz val="11"/>
        <rFont val="Arial"/>
        <family val="2"/>
      </rPr>
      <t>Monitoreo Global del SIDA 2023,</t>
    </r>
    <r>
      <rPr>
        <sz val="11"/>
        <rFont val="Arial"/>
        <family val="2"/>
      </rPr>
      <t xml:space="preserve"> indicador 6.4, páginas 80-81:
https://www.unaids.org/sites/default/files/media_asset/global-aids-monitoring_es.pdf
</t>
    </r>
  </si>
  <si>
    <r>
      <rPr>
        <sz val="11"/>
        <rFont val="Arial"/>
        <family val="2"/>
      </rPr>
      <t>HIV O-16a</t>
    </r>
  </si>
  <si>
    <r>
      <rPr>
        <sz val="11"/>
        <rFont val="Arial"/>
        <family val="2"/>
      </rPr>
      <t>Porcentaje de hombres que tienen relaciones sexuales con hombres que evitan la atención sanitaria debido a la estigmatización y la discriminación</t>
    </r>
  </si>
  <si>
    <r>
      <rPr>
        <sz val="11"/>
        <color rgb="FF0000FF"/>
        <rFont val="Arial"/>
        <family val="2"/>
      </rPr>
      <t xml:space="preserve">Número de encuestados que respondieron "Sí" a una de las siguientes preguntas: </t>
    </r>
    <r>
      <rPr>
        <sz val="11"/>
        <rFont val="Arial"/>
        <family val="2"/>
      </rPr>
      <t>(ver columna P).
1. Miedo o preocupación por la estigmatización
2. Miedo o preocupación por si alguien se enterara de que usted [insertar comportamiento]
3. Miedo o preocupación por la posibilidad de sufrir violencia o por haberla sufrido
4. Miedo o preocupación por la posibilidad de ser objeto de acoso o de detención policial o por haberlos sufrido</t>
    </r>
  </si>
  <si>
    <r>
      <rPr>
        <sz val="11"/>
        <rFont val="Arial"/>
        <family val="2"/>
      </rPr>
      <t>2-3 años</t>
    </r>
  </si>
  <si>
    <r>
      <rPr>
        <sz val="11"/>
        <rFont val="Arial"/>
        <family val="2"/>
      </rPr>
      <t>Encuestas de vigilancia conductual, encuestas bioconductuales u otras encuestas especiales</t>
    </r>
  </si>
  <si>
    <r>
      <rPr>
        <sz val="11"/>
        <color theme="1"/>
        <rFont val="Arial"/>
        <family val="2"/>
      </rPr>
      <t>Consideraciones a la hora de seleccionar y fijar metas:
1) Seleccione este indicador cuando las inversiones pertinentes aborden la estigmatización y la discriminación hacia esta población clave entre el personal sanitario. 
2) Las metas deben basarse en supuestos sobre el efecto esperado y el alcance de las intervenciones previstas que se financiarán, incluido el cofinanciamiento disponible durante el período de ejecución.
3) Las metas del marco de desempeño deben proporcionarse teniendo en cuenta la planificación de la encuesta (fuente de datos).</t>
    </r>
  </si>
  <si>
    <r>
      <rPr>
        <sz val="11"/>
        <rFont val="Arial"/>
        <family val="2"/>
      </rPr>
      <t>Este indicador se construye a partir de las respuestas a la pregunta: ¿Alguna vez ha evitado buscar i) atención sanitaria, ii) pruebas del VIH, iii) atención médica para el VIH* o iv) tratamiento del VIH* en los últimos 12 meses debido a alguna de las siguientes razones?:
1) Miedo o preocupación por la estigmatización
2) Miedo o preocupación por si alguien se enterara de que usted [insertar comportamiento]
3) Miedo o preocupación por la posibilidad de sufrir violencia o por haberla sufrido
4) Miedo o preocupación por la posibilidad de ser objeto de acoso o de detención policial o por haberlos sufrido
Las preguntas sobre si se han evitado los servicios por miedo a la estigmatización y la discriminación pueden plantearse de diferentes maneras en los distintos países y encuestas. Aquí se ofrecen ejemplos de cómo se pueden redactar estas preguntas.
* Entre los encuestados que han indicado que viven con el VIH, en las encuestas que preguntan sobre el estado serológico respecto al VIH de los encuestados.</t>
    </r>
  </si>
  <si>
    <r>
      <rPr>
        <sz val="11"/>
        <rFont val="Arial"/>
        <family val="2"/>
      </rPr>
      <t xml:space="preserve">Información estratégica sobre el VIH de la OMS 2022. Indicador SDC.1, página 388
https://iris.paho.org/handle/10665.2/63943 
</t>
    </r>
    <r>
      <rPr>
        <i/>
        <sz val="11"/>
        <rFont val="Arial"/>
        <family val="2"/>
      </rPr>
      <t>Monitoreo Global del SIDA 2023</t>
    </r>
    <r>
      <rPr>
        <sz val="11"/>
        <rFont val="Arial"/>
        <family val="2"/>
      </rPr>
      <t>, indicador 6.6, páginas 84-85.
Indicador dividido en 4 poblaciones clave: trabajadores del sexo, hombres que tienen relaciones sexuales con hombres, personas que consumen drogas inyectables, personas transgénero.
https://www.unaids.org/sites/default/files/media_asset/global-aids-monitoring_es.pdf</t>
    </r>
  </si>
  <si>
    <r>
      <rPr>
        <b/>
        <sz val="11"/>
        <color theme="1"/>
        <rFont val="Arial"/>
        <family val="2"/>
      </rPr>
      <t>Nombre actualizado, numerador actualizado</t>
    </r>
  </si>
  <si>
    <r>
      <rPr>
        <sz val="11"/>
        <color theme="1"/>
        <rFont val="Arial"/>
        <family val="2"/>
      </rPr>
      <t>HIV O-16b</t>
    </r>
  </si>
  <si>
    <r>
      <rPr>
        <sz val="11"/>
        <rFont val="Arial"/>
        <family val="2"/>
      </rPr>
      <t>Porcentaje de personas trans y con diversidad de género que evitan la atención sanitaria debido a la estigmatización y la discriminación</t>
    </r>
  </si>
  <si>
    <r>
      <rPr>
        <sz val="11"/>
        <color rgb="FF0000FF"/>
        <rFont val="Arial"/>
        <family val="2"/>
      </rPr>
      <t>Número de encuestados que respondieron "Sí" a una de las siguientes preguntas:</t>
    </r>
    <r>
      <rPr>
        <sz val="11"/>
        <color theme="1"/>
        <rFont val="Arial"/>
        <family val="2"/>
      </rPr>
      <t xml:space="preserve"> (ver columna P).
1. Miedo o preocupación por la estigmatización
2. Miedo o preocupación por si alguien se enterara de que usted [insertar comportamiento]
3. Miedo o preocupación por la posibilidad de sufrir violencia o por haberla sufrido
4. Miedo o preocupación por la posibilidad de ser objeto de acoso o de detención policial o por haberlos sufrido</t>
    </r>
  </si>
  <si>
    <r>
      <rPr>
        <sz val="11"/>
        <color theme="1"/>
        <rFont val="Arial"/>
        <family val="2"/>
      </rPr>
      <t>Edad (&lt;25, 25+).</t>
    </r>
  </si>
  <si>
    <r>
      <rPr>
        <sz val="11"/>
        <color theme="1"/>
        <rFont val="Arial"/>
        <family val="2"/>
      </rPr>
      <t>Este indicador se construye a partir de las respuestas a la pregunta: ¿Alguna vez ha evitado buscar i) atención sanitaria, ii) pruebas del VIH, iii) atención médica para el VIH* o iv) tratamiento del VIH* en los últimos 12 meses debido a alguna de las siguientes razones?:
1) Miedo o preocupación por la estigmatización
2) Miedo o preocupación por si alguien se enterara de que usted [insertar comportamiento]
3) Miedo o preocupación por la posibilidad de sufrir violencia o por haberla sufrido
4) Miedo o preocupación por la posibilidad de ser objeto de acoso o de detención policial o por haberlos sufrido
Las preguntas sobre si se han evitado los servicios por miedo a la estigmatización y la discriminación pueden plantearse de diferentes maneras en los distintos países y encuestas. Aquí se ofrecen ejemplos de cómo se pueden redactar estas preguntas.
* Entre los encuestados que han indicado que viven con el VIH, en las encuestas que preguntan sobre el estado serológico respecto al VIH de los encuestados.</t>
    </r>
  </si>
  <si>
    <r>
      <rPr>
        <sz val="11"/>
        <color theme="1"/>
        <rFont val="Arial"/>
        <family val="2"/>
      </rPr>
      <t>HIV O-16c</t>
    </r>
  </si>
  <si>
    <r>
      <rPr>
        <sz val="11"/>
        <rFont val="Arial"/>
        <family val="2"/>
      </rPr>
      <t>Porcentaje de trabajadores del sexo que evitan la atención sanitaria debido a la estigmatización y la discriminación</t>
    </r>
  </si>
  <si>
    <r>
      <rPr>
        <sz val="11"/>
        <color rgb="FF0000FF"/>
        <rFont val="Arial"/>
        <family val="2"/>
      </rPr>
      <t>Número de encuestados que respondieron "Sí" a una de las siguientes preguntas:</t>
    </r>
    <r>
      <rPr>
        <sz val="11"/>
        <rFont val="Arial"/>
        <family val="2"/>
      </rPr>
      <t xml:space="preserve"> (ver columna P).
1. Miedo o preocupación por la estigmatización
2. Miedo o preocupación por si alguien se enterara de que usted [insertar comportamiento]
3. Miedo o preocupación por la posibilidad de sufrir violencia o por haberla sufrido
4. Miedo o preocupación por la posibilidad de ser objeto de acoso o de detención policial o por haberlos sufrido</t>
    </r>
  </si>
  <si>
    <r>
      <rPr>
        <sz val="11"/>
        <color theme="1"/>
        <rFont val="Arial"/>
        <family val="2"/>
      </rPr>
      <t>Este indicador se construye a partir de las respuestas a la pregunta: ¿Alguna vez ha evitado buscar i) atención sanitaria, ii) pruebas del VIH, iii) atención médica para el VIH* o iv) tratamiento del VIH* en los últimos 12 meses debido a alguna de las siguientes razones?:
1. Miedo o preocupación por la estigmatización
2. Miedo o preocupación por si alguien se enterara de que usted [insertar comportamiento]
3. Miedo o preocupación por la posibilidad de sufrir violencia o por haberla sufrido
4. Miedo o preocupación por la posibilidad de ser objeto de acoso o de detención policial o por haberlos sufrido
Las preguntas sobre si se han evitado los servicios por miedo a la estigmatización y la discriminación pueden plantearse de diferentes maneras en los distintos países y encuestas. Aquí se ofrecen ejemplos de cómo se pueden redactar estas preguntas.
* Entre los encuestados que han indicado que viven con el VIH, en las encuestas que preguntan sobre el estado serológico respecto al VIH de los encuestados.</t>
    </r>
  </si>
  <si>
    <r>
      <rPr>
        <sz val="11"/>
        <color theme="1"/>
        <rFont val="Arial"/>
        <family val="2"/>
      </rPr>
      <t>HIV O-16d</t>
    </r>
  </si>
  <si>
    <r>
      <rPr>
        <sz val="11"/>
        <color theme="1"/>
        <rFont val="Arial"/>
        <family val="2"/>
      </rPr>
      <t>Porcentaje de personas que consumen drogas inyectables que evitan la atención sanitaria debido a la estigmatización y la discriminación</t>
    </r>
  </si>
  <si>
    <r>
      <rPr>
        <sz val="11"/>
        <color theme="1"/>
        <rFont val="Arial"/>
        <family val="2"/>
      </rPr>
      <t>Número de encuestados</t>
    </r>
  </si>
  <si>
    <r>
      <rPr>
        <sz val="11"/>
        <color theme="1"/>
        <rFont val="Arial"/>
        <family val="2"/>
      </rPr>
      <t>Este indicador se construye a partir de las respuestas a la pregunta: ¿Alguna vez ha evitado buscar i) atención sanitaria, ii) pruebas del VIH, iii) atención médica para el VIH* o iv) tratamiento del VIH* en los últimos 12 meses debido a alguna de las siguientes razones?:
1) Miedo o preocupación por la estigmatización
2) Miedo o preocupación por si alguien se enterara de que usted [insertar comportamiento]
3) Miedo o preocupación por la posibilidad de sufrir violencia o por haberla sufrido
4) Miedo o preocupación por la posibilidad de ser objeto de acoso o de detención policial o por haberlos sufrido
Las preguntas sobre si se han evitado los servicios por miedo a la estigmatización y la discriminación pueden plantearse de diferentes maneras en los distintos países y encuestas. Aquí se ofrecen ejemplos de cómo se pueden redactar estas preguntas.
* Entre los encuestados que han indicado que viven con el VIH, en las encuestas que preguntan sobre el estado serológico respecto al VIH de los encuestados.</t>
    </r>
  </si>
  <si>
    <r>
      <rPr>
        <sz val="11"/>
        <color theme="1"/>
        <rFont val="Arial"/>
        <family val="2"/>
      </rPr>
      <t>HIV O-17</t>
    </r>
  </si>
  <si>
    <r>
      <rPr>
        <sz val="11"/>
        <color theme="1"/>
        <rFont val="Arial"/>
        <family val="2"/>
      </rPr>
      <t>Porcentaje de personas que viven con el VIH que han sufrido vulneraciones de sus derechos en los últimos 12 meses y han buscado reparación</t>
    </r>
  </si>
  <si>
    <r>
      <rPr>
        <sz val="11"/>
        <color theme="1"/>
        <rFont val="Arial"/>
        <family val="2"/>
      </rPr>
      <t>Número de encuestados que sufrieron una o más vulneraciones de sus derechos en los últimos 12 meses y que afirman haber buscado reparación</t>
    </r>
  </si>
  <si>
    <r>
      <rPr>
        <sz val="11"/>
        <color theme="1"/>
        <rFont val="Arial"/>
        <family val="2"/>
      </rPr>
      <t>Número total de encuestados que afirman haber sufrido una o más vulneraciones de sus derechos en los últimos 12 meses</t>
    </r>
  </si>
  <si>
    <r>
      <rPr>
        <sz val="11"/>
        <rFont val="Arial"/>
        <family val="2"/>
      </rPr>
      <t>Grupo de poblaciones clave (hombres que tienen relaciones sexuales con hombres, personas que consumen drogas, trabajadores del sexo, personas trans y con diversidad de género, personas encarceladas);
Género (masculino, femenino, personas trans y con diversidad de género).</t>
    </r>
  </si>
  <si>
    <r>
      <rPr>
        <sz val="11"/>
        <rFont val="Arial"/>
        <family val="2"/>
      </rPr>
      <t xml:space="preserve">Encuesta del Índice de estigma en personas que viven con el VIH, encuestas basadas en la población, encuestas bioconductuales integradas.  
La metodología del Índice de estigma 2.0 permite un sobremuestreo de las poblaciones clave para obtener datos representativos. 
</t>
    </r>
  </si>
  <si>
    <r>
      <rPr>
        <sz val="11"/>
        <color theme="1"/>
        <rFont val="Arial"/>
        <family val="2"/>
      </rPr>
      <t xml:space="preserve">Consideraciones a la hora de seleccionar y fijar metas: 
1) Seleccione este indicador cuando las inversiones pertinentes aborden la estigmatización y la discriminación de las personas que viven con el VIH y, específicamente, el apoyo a la reparación de las vulneraciones de los derechos humanos y su monitoreo.
2) Las metas deben ser acordes con el alcance de las intervenciones previstas para mejorar el seguimiento y el apoyo para la reparación de las personas que viven con el VIH cuyos derechos se han vulnerado.
3) Las metas del marco de desempeño deben proporcionarse teniendo en cuenta la planificación de la encuesta cuando esta sea la fuente de datos para esta medición. 
</t>
    </r>
  </si>
  <si>
    <r>
      <rPr>
        <sz val="11"/>
        <color theme="1"/>
        <rFont val="Arial"/>
        <family val="2"/>
      </rPr>
      <t>1) Este indicador mide el progreso en el acceso a la justicia de las personas cuyos derechos se han vulnerado. El acceso a la justicia es esencial para la rendición de cuentas y contribuye de manera decisiva a eliminar los obstáculos relacionados con los derechos humanos en los servicios de salud. 
2) El aumento de la proporción de personas cuyos derechos humanos se han vulnerado que actúan y buscan reparación legal indica el éxito de los programas de servicios jurídicos, así como de los programas de educación sobre cuestiones jurídicas y derechos, ya que se presupone que las personas son capaces de reconocer cuando se vulneran sus derechos y saben dónde buscar reparación y apoyo para hacerlo. 
3) Los datos desglosados permiten corregir el rumbo y orientar los servicios jurídicos y de educación sobre estas cuestiones a subgrupos de población específicos.</t>
    </r>
  </si>
  <si>
    <r>
      <rPr>
        <i/>
        <sz val="11"/>
        <rFont val="Arial"/>
        <family val="2"/>
      </rPr>
      <t>Monitoreo Global del SIDA 2023,</t>
    </r>
    <r>
      <rPr>
        <sz val="11"/>
        <rFont val="Arial"/>
        <family val="2"/>
      </rPr>
      <t xml:space="preserve"> indicador 6.7, páginas 86-87; 
https://www.unaids.org/sites/default/files/media_asset/global-aids-monitoring_es.pdf
</t>
    </r>
  </si>
  <si>
    <r>
      <rPr>
        <sz val="11"/>
        <color theme="1"/>
        <rFont val="Arial"/>
        <family val="2"/>
      </rPr>
      <t xml:space="preserve">HIV O-29 </t>
    </r>
  </si>
  <si>
    <r>
      <rPr>
        <sz val="11"/>
        <color theme="1"/>
        <rFont val="Arial"/>
        <family val="2"/>
      </rPr>
      <t>Porcentaje de resultados seropositivos entre el total de pruebas de VIH realizadas durante el período de reporte</t>
    </r>
  </si>
  <si>
    <r>
      <rPr>
        <sz val="11"/>
        <color theme="1"/>
        <rFont val="Arial"/>
        <family val="2"/>
      </rPr>
      <t>Número de nuevas pruebas del VIH positivas (positividad)</t>
    </r>
  </si>
  <si>
    <r>
      <rPr>
        <sz val="11"/>
        <color theme="1"/>
        <rFont val="Arial"/>
        <family val="2"/>
      </rPr>
      <t>Número de pruebas del VIH realizadas (volumen de pruebas)</t>
    </r>
  </si>
  <si>
    <r>
      <rPr>
        <sz val="11"/>
        <rFont val="Arial"/>
        <family val="2"/>
      </rPr>
      <t>Cada 6 meses</t>
    </r>
  </si>
  <si>
    <r>
      <rPr>
        <sz val="11"/>
        <rFont val="Arial"/>
        <family val="2"/>
      </rPr>
      <t>Trimestral en países de alto impacto y centrales
Una vez al año en países enfocados</t>
    </r>
  </si>
  <si>
    <r>
      <rPr>
        <sz val="11"/>
        <rFont val="Arial"/>
        <family val="2"/>
      </rPr>
      <t>No acumulativo</t>
    </r>
  </si>
  <si>
    <r>
      <rPr>
        <sz val="11"/>
        <rFont val="Arial"/>
        <family val="2"/>
      </rPr>
      <t>Edad (&lt;15, 15+);
Género (femenino, masculino)</t>
    </r>
  </si>
  <si>
    <r>
      <rPr>
        <sz val="11"/>
        <rFont val="Arial"/>
        <family val="2"/>
      </rPr>
      <t>Notificar como N, D y %.
El desglose se aplica al numerador y al denominador.
Numerador: número de nuevas pruebas del VIH positivas en cada una de las categorías de desglose.
Denominador: número de pruebas del VIH realizadas en cada una de las categorías de desglose.</t>
    </r>
  </si>
  <si>
    <r>
      <rPr>
        <sz val="11"/>
        <color theme="1"/>
        <rFont val="Arial"/>
        <family val="2"/>
      </rPr>
      <t>SIGS
Registros de los servicios de pruebas del VIH o registros de laboratorio y formularios de notificación en los establecimientos de salud y a nivel comunitario.</t>
    </r>
  </si>
  <si>
    <r>
      <rPr>
        <sz val="11"/>
        <color theme="1"/>
        <rFont val="Arial"/>
        <family val="2"/>
      </rPr>
      <t>Consideraciones a la hora de seleccionar este indicador y fijar metas: 
1) Este indicador se puede seleccionar en países donde mejorar la eficiencia de la detección de casos de VIH es una prioridad con el objeto de resolver las deficiencias en el primer pilar de la cascada (personas que viven con el VIH y que conocen su estado serológico). En estos casos, se recomienda combinar este indicador con el HIV O-11. El monitoreo de la tendencia de las pruebas del VIH realizadas y de la positividad, además de otros indicadores de impacto, permite comprender mejor en qué medida el país ha logrado resolver las deficiencias con respecto a las personas que viven con el VIH y conocen su estado serológico.
2) Los países en los que se seleccione este indicador deben garantizar que cuentan con la capacidad de notificarlo y analizarlo a nivel local, intermedio y nacional, con el máximo nivel de detalle para facilitar la toma de decisiones y la planificación y mejorar así la orientación de las intervenciones de las pruebas del VIH y, en última instancia, su eficacia en el marco del programa.
3) Los programas nacionales deben triangular los datos de positividad con los datos de vigilancia del VIH a fin de identificar el rendimiento real de las actividades relacionadas con las pruebas del VIH por cada modalidad de pruebas. 
4) Al establecer las metas se debe tener en cuenta la falta de conocimiento del estado serológico respecto al VIH en la población general o en los grupos de población específicos que cubre el programa.</t>
    </r>
  </si>
  <si>
    <r>
      <rPr>
        <sz val="11"/>
        <color theme="1"/>
        <rFont val="Arial"/>
        <family val="2"/>
      </rPr>
      <t xml:space="preserve">1) Este indicador mide las tendencias en el número de pruebas del VIH realizadas (volumen) y la proporción que son positivas en todos los enfoques de prestación de servicios y poblaciones. 
2) El volumen de pruebas y los datos sobre positividad sirven para monitorear los programas. Conocer el número de pruebas por año y los enfoques con los que se realizan es fundamental para la previsión de productos básicos y la planificación de recursos de personal. 
3) Cuando se desglosan por edad, sexo, modalidad de prueba y estado serológico respecto al VIH, estos datos sirven para evaluar la eficacia de la prestación de servicios de diagnóstico y abordar las deficiencias en diversos entornos, contextos y poblaciones, así como para orientar mejor los recursos limitados.
4) Los volúmenes anuales de pruebas y las tasas de positividad son datos que utiliza el modelo de ONUSIDA para monitorear el progreso hacia el primer 95 (porcentaje de personas que viven con el VIH y que conocen su estado serológico).                                  </t>
    </r>
  </si>
  <si>
    <r>
      <rPr>
        <sz val="11"/>
        <rFont val="Arial"/>
        <family val="2"/>
      </rPr>
      <t>Información estratégica sobre el VIH de la OMS 2022, indicador HTS.2, página 315:
https://iris.paho.org/handle/10665.2/63943 
Modificaciones del Fondo Mundial: el numerador y el denominador se han acortado.  Numerador de la OMS HTS.2: número de pruebas realizadas en las que se informó un resultado VIH-positivo a la persona durante el período de reporte (positividad). Denominador: número de pruebas realizadas en las que la persona recibió los resultados durante el período de reporte (volumen de prueba)</t>
    </r>
  </si>
  <si>
    <r>
      <rPr>
        <sz val="11"/>
        <color theme="1"/>
        <rFont val="Arial"/>
        <family val="2"/>
      </rPr>
      <t>Prevención del VIH</t>
    </r>
  </si>
  <si>
    <r>
      <rPr>
        <b/>
        <sz val="11"/>
        <rFont val="Arial"/>
        <family val="2"/>
      </rPr>
      <t>Tipo de acumulación revisada</t>
    </r>
  </si>
  <si>
    <r>
      <rPr>
        <sz val="11"/>
        <rFont val="Arial"/>
        <family val="2"/>
      </rPr>
      <t>(KPI H4)</t>
    </r>
  </si>
  <si>
    <r>
      <rPr>
        <sz val="11"/>
        <rFont val="Arial"/>
        <family val="2"/>
      </rPr>
      <t>KP-1a</t>
    </r>
  </si>
  <si>
    <r>
      <rPr>
        <sz val="11"/>
        <rFont val="Arial"/>
        <family val="2"/>
      </rPr>
      <t>Porcentaje de hombres que tienen relaciones sexuales con hombres que recibieron programas de prevención del VIH: paquete definido de servicios</t>
    </r>
  </si>
  <si>
    <r>
      <rPr>
        <sz val="11"/>
        <rFont val="Arial"/>
        <family val="2"/>
      </rPr>
      <t>Número de hombres que tienen relaciones sexuales con hombres que han recibido un paquete definido de servicios de prevención del VIH</t>
    </r>
  </si>
  <si>
    <r>
      <rPr>
        <sz val="11"/>
        <rFont val="Arial"/>
        <family val="2"/>
      </rPr>
      <t>Número estimado de hombres que tienen relaciones sexuales con hombres en áreas programáticas para poblaciones clave específicas</t>
    </r>
  </si>
  <si>
    <r>
      <rPr>
        <sz val="11"/>
        <rFont val="Arial"/>
        <family val="2"/>
      </rPr>
      <t>N, D, %
(o solo N)</t>
    </r>
  </si>
  <si>
    <r>
      <rPr>
        <sz val="11"/>
        <rFont val="Arial"/>
        <family val="2"/>
      </rPr>
      <t>Continuo</t>
    </r>
  </si>
  <si>
    <r>
      <rPr>
        <sz val="11"/>
        <rFont val="Arial"/>
        <family val="2"/>
      </rPr>
      <t>Seis meses en países de alto impacto y centrales
Una vez al año en países enfocados</t>
    </r>
  </si>
  <si>
    <r>
      <rPr>
        <sz val="11"/>
        <rFont val="Arial"/>
        <family val="2"/>
      </rPr>
      <t>No acumulativo (otros)</t>
    </r>
  </si>
  <si>
    <r>
      <rPr>
        <sz val="11"/>
        <rFont val="Arial"/>
        <family val="2"/>
      </rPr>
      <t>Edad (15-19, 20-24, 25+).</t>
    </r>
  </si>
  <si>
    <r>
      <rPr>
        <sz val="11"/>
        <rFont val="Arial"/>
        <family val="2"/>
      </rPr>
      <t>Notificar solo como número.
El desglose solo se aplica al numerador.</t>
    </r>
  </si>
  <si>
    <r>
      <rPr>
        <sz val="11"/>
        <rFont val="Arial"/>
        <family val="2"/>
      </rPr>
      <t xml:space="preserve">Numerador: registros de programas;
Denominador: estimaciones de tamaño de la población.  
Las estimaciones de tamaño de los respectivos grupos de población deben derivarse de forma empírica y con un proceso de consenso. </t>
    </r>
  </si>
  <si>
    <r>
      <rPr>
        <sz val="11"/>
        <rFont val="Arial"/>
        <family val="2"/>
      </rPr>
      <t xml:space="preserve">Consideraciones a la hora de seleccionar este indicador y fijar metas:
1) Este indicador se debe incluir siempre que se invierta en opciones de prevención del VIH para la población clave especificada. 
2) Los países deben proporcionar estimaciones del tamaño de la población actualizadas y de calidad; los métodos utilizados para las estimaciones seguirán las directrices de los socios técnicos.
3) Al establecer el denominador para las metas, los países aportarán evidencia de que han realizado el mejor uso posible de las estimaciones disponibles con respecto al tamaño de la población o los datos administrativos en el caso de las personas encarceladas, en función del alcance de las intervenciones previstas (financiadas o cofinanciadas por la subvención).
4) Se espera que los programas nacionales aporten evidencia de que el país cuenta con capacidad para medir este indicador, según se especifica en la columna "Análisis e interpretación".
5) Se espera que los países proporcionen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detallados como sea posible (es decir, por departamentos o distritos, según su disponibilidad).
6) Los países deben proporcionar información adicional para comprender cómo las metas que figuran en el marco de desempeño representan las metas nacionales o contribuyen a su consecución. Con este fin, se insta a los países a proporcionar un desglose de las metas por zonas geográficas y fuentes de financiamiento.
7) Se espera que los programas nacionales aporten evidencia de la complementariedad y las sinergias entre modalidades de servicios de prevención diferenciadas (es decir, divulgación comunitaria, centros móviles, centros fijos, etc.) y servicios integrales (por ejemplo, pruebas del VIH y sus diferentes modalidades, PrEP, ITS, etc.) para la población clave especificada. Además, se espera que los programas nacionales proporcionen supuestos para comprender la coherencia entre las metas de cobertura de los diferentes componentes de los servicios integrales de prevención para esta población clave.         </t>
    </r>
  </si>
  <si>
    <r>
      <rPr>
        <sz val="11"/>
        <rFont val="Arial"/>
        <family val="2"/>
      </rPr>
      <t>La cobertura de los servicios de prevención para las poblaciones clave es importante para evaluar en qué medida dichos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el ejercicio de estimación lo antes posible. Hasta que se proporcionen las estimaciones nuevas o revisadas, los valores disponibles se utilizarán como denominadores.
2) Para este indicador, los componentes del paquete de intervenciones de prevención del VIH (incluida la frecuencia de alcance y el número de productos suministrados) se deben definir a nivel nacional y adaptar a las necesidades de la población seleccionada. Para conocer la frecuencia mínima del alcance, consulte https://www.theglobalfund.org/media/13033/core_optimizing-hiv-prevention-key-populations_briefingnote_en.pdf El paquete definido debe estar armonizado con las directrices sobre el paquete integral de servicios recomendado por los socios técnicos.
3) Los datos de este indicador se notifican contabilizando a las personas que reciben un paquete definido de servicios con los siguientes componentes mínimos: i) comunicación, información o creación de demanda sobre la prevención del VIH, ii) suministro de consumibles (preservativos, lubricantes, agujas y jeringas, según corresponda) y iii) información o derivación a otro servicio, como los de diagnóstico y tratamiento de ITS, asesoramiento y pruebas de VIH, etc. Además de los componentes mínimos, el paquete definido puede incluir otras intervenciones del paquete integral de servicios, según lo necesite y defina el país. 
4) El indicador se debe recopilar y notificar por separado para cada población clave que se considere en riesgo, dependiendo del contexto nacional. 
5) Cuando se recopilen y notifiquen los datos sobre el número de personas de las poblaciones clave que recibieron programas de prevención del VIH, solo se debe contabilizar a aquellas que reciban todos los componentes del paquete definido de servicios. Se debe definir con claridad la frecuencia de la divulgación y los contactos (es decir, cuántas veces se llegará a un paciente durante el período de reporte para que se contabilice como que "recibió" los servicios). 
6)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i) número de "visitas de pacientes" (indicador independiente), o ii) número de nuevos pacientes durante el período de reporte, hasta que se establezca un sistema para evitar el doble recuento. Acuerde un plazo para establecer este sistema y asegúrese de que se dispone de los fondos necesarios.</t>
    </r>
  </si>
  <si>
    <r>
      <rPr>
        <sz val="11"/>
        <rFont val="Arial"/>
        <family val="2"/>
      </rPr>
      <t xml:space="preserve">Para más información sobre el paquete integral de servicios para poblaciones clave, véase:
https://www.who.int/es/publications/i/item/9789240052390 (páginas 46-59)
</t>
    </r>
    <r>
      <rPr>
        <i/>
        <sz val="11"/>
        <rFont val="Arial"/>
        <family val="2"/>
      </rPr>
      <t>Monitoreo Global del SIDA 2025</t>
    </r>
    <r>
      <rPr>
        <sz val="11"/>
        <rFont val="Arial"/>
        <family val="2"/>
      </rPr>
      <t xml:space="preserve">, indicador 1.6 (Parte II, Datos programáticos), páginas 44-45:
https://www.unaids.org/sites/default/files/media_asset/global-aids-monitoring_es.pdf 
Modificación del Fondo Mundial: el numerador de </t>
    </r>
    <r>
      <rPr>
        <i/>
        <sz val="11"/>
        <rFont val="Arial"/>
        <family val="2"/>
      </rPr>
      <t>Monitoreo Global del SIDA</t>
    </r>
    <r>
      <rPr>
        <sz val="11"/>
        <rFont val="Arial"/>
        <family val="2"/>
      </rPr>
      <t xml:space="preserve"> ("que recibieron intervenciones de prevención del VIH") se modificó por "que recibieron un paquete definido de servicios de prevención del VIH". El Fondo Mundial limitó el denominador a la población estimada "en áreas programáticas para poblaciones clave específicas". </t>
    </r>
  </si>
  <si>
    <r>
      <rPr>
        <b/>
        <sz val="11"/>
        <rFont val="Arial"/>
        <family val="2"/>
      </rPr>
      <t>Nombre actualizado, numerador y denominador actualizados, tipo de acumulación revisado</t>
    </r>
  </si>
  <si>
    <r>
      <rPr>
        <sz val="11"/>
        <color theme="1"/>
        <rFont val="Arial"/>
        <family val="2"/>
      </rPr>
      <t>KP-1b</t>
    </r>
  </si>
  <si>
    <r>
      <rPr>
        <sz val="11"/>
        <rFont val="Arial"/>
        <family val="2"/>
      </rPr>
      <t>Porcentaje de personas trans y con diversidad de género que recibieron programas de prevención del VIH: paquete definido de servicios</t>
    </r>
  </si>
  <si>
    <r>
      <rPr>
        <sz val="11"/>
        <rFont val="Arial"/>
        <family val="2"/>
      </rPr>
      <t>Número de personas trans y con diversidad de género que han recibido un paquete definido de servicios de prevención del VIH</t>
    </r>
  </si>
  <si>
    <r>
      <rPr>
        <sz val="11"/>
        <rFont val="Arial"/>
        <family val="2"/>
      </rPr>
      <t>Número estimado de personas trans y con diversidad de género en áreas programáticas para poblaciones clave específicas</t>
    </r>
  </si>
  <si>
    <r>
      <rPr>
        <sz val="11"/>
        <color theme="1"/>
        <rFont val="Arial"/>
        <family val="2"/>
      </rPr>
      <t>No acumulativo (otros)</t>
    </r>
  </si>
  <si>
    <r>
      <rPr>
        <sz val="11"/>
        <color theme="1"/>
        <rFont val="Arial"/>
        <family val="2"/>
      </rPr>
      <t>Edad (15-19, 20-24, 25+);
Género (mujeres trans, hombres trans).</t>
    </r>
  </si>
  <si>
    <r>
      <rPr>
        <sz val="11"/>
        <color theme="1"/>
        <rFont val="Arial"/>
        <family val="2"/>
      </rPr>
      <t xml:space="preserve">Consideraciones a la hora de seleccionar este indicador y fijar metas:
1) Este indicador se debe incluir siempre que se invierta en opciones de prevención del VIH para la población clave especificada. 
2) Los países deben proporcionar estimaciones del tamaño de la población actualizadas y de calidad; los métodos utilizados para las estimaciones seguirán las directrices de los socios técnicos.
3) Al establecer el denominador para las metas, los países aportarán evidencia de que han realizado el mejor uso posible de las estimaciones disponibles con respecto al tamaño de la población o los datos administrativos en el caso de las personas encarceladas, en función del alcance de las intervenciones previstas (financiadas o cofinanciadas por la subvención).
4) Se espera que los programas nacionales aporten evidencia de que el país cuenta con capacidad para medir este indicador, según se especifica en la columna "Análisis e interpretación".
5) Se espera que los países proporcionen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detallados como sea posible (es decir, por departamentos o distritos, según su disponibilidad).
6) Los países deben proporcionar información adicional para comprender cómo las metas que figuran en el marco de desempeño representan las metas nacionales o contribuyen a su consecución. Con este fin, se insta a los países a proporcionar un desglose de las metas por zonas geográficas y fuentes de financiamiento.
7) Se espera que los programas nacionales aporten evidencia de la complementariedad y las sinergias entre modalidades de servicios de prevención diferenciadas (es decir, divulgación comunitaria, centros móviles, centros fijos, etc.) y servicios integrales (por ejemplo, pruebas del VIH y sus diferentes modalidades, PrEP, ITS, etc.) para la población clave especificada. Además, se espera que los programas nacionales proporcionen supuestos para comprender la coherencia entre las metas de cobertura de los diferentes componentes de los servicios integrales de prevención para esta población clave.         </t>
    </r>
  </si>
  <si>
    <r>
      <rPr>
        <sz val="11"/>
        <color theme="1"/>
        <rFont val="Arial"/>
        <family val="2"/>
      </rPr>
      <t>La cobertura de los servicios de prevención para las poblaciones clave es importante para evaluar en qué medida dichos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el ejercicio de estimación lo antes posible. Hasta que se proporcionen las estimaciones nuevas o revisadas, los valores disponibles se utilizarán como denominadores.
2) Para este indicador, los componentes del paquete de intervenciones de prevención del VIH (incluida la frecuencia de alcance y el número de productos suministrados) se deben definir a nivel nacional y adaptar a las necesidades de la población seleccionada. Para conocer la frecuencia mínima del alcance, consulte https://www.theglobalfund.org/media/13033/core_optimizing-hiv-prevention-key-populations_briefingnote_en.pdf El paquete definido debe estar armonizado con las directrices sobre el paquete integral de servicios recomendado por los socios técnicos.
3) Los datos de este indicador se notifican contabilizando a las personas que reciben un paquete definido de servicios con los siguientes componentes mínimos: i) comunicación, información o creación de demanda sobre la prevención del VIH, ii) suministro de consumibles (preservativos, lubricantes, agujas y jeringas, según corresponda) y iii) información o derivación a otro servicio, como los de diagnóstico y tratamiento de ITS, asesoramiento y pruebas de VIH, etc. Además de los componentes mínimos, el paquete definido puede incluir otras intervenciones del paquete integral de servicios, según lo necesite y defina el país.
4) El indicador se debe recopilar y notificar por separado para cada población clave que se considere en riesgo, dependiendo del contexto nacional. 
5) Cuando se recopilen y notifiquen los datos sobre el número de personas de las poblaciones clave que recibieron programas de prevención del VIH, solo se debe contabilizar a aquellas que reciban todos los componentes del paquete definido de servicios. Se debe definir con claridad la frecuencia de la divulgación y los contactos (es decir, cuántas veces se llegará a un paciente durante el período de reporte para que se contabilice como que "recibió" los servicios). 
6)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i) número de "visitas de pacientes" (indicador independiente), o ii) número de nuevos pacientes durante el período de reporte, hasta que se establezca un sistema para evitar el doble recuento. Acuerde un plazo para establecer este sistema y asegúrese de que se dispone de los fondos necesarios.</t>
    </r>
  </si>
  <si>
    <r>
      <rPr>
        <sz val="11"/>
        <color theme="1"/>
        <rFont val="Arial"/>
        <family val="2"/>
      </rPr>
      <t xml:space="preserve">Para más información sobre el paquete integral de servicios para poblaciones clave, véase:
https://www.who.int/es/publications/i/item/9789240052390 (páginas 46-59)
</t>
    </r>
    <r>
      <rPr>
        <i/>
        <sz val="11"/>
        <color theme="1"/>
        <rFont val="Arial"/>
        <family val="2"/>
      </rPr>
      <t>Monitoreo Global del SIDA 2025</t>
    </r>
    <r>
      <rPr>
        <sz val="11"/>
        <color theme="1"/>
        <rFont val="Arial"/>
        <family val="2"/>
      </rPr>
      <t xml:space="preserve">, indicador 1.6 (Parte II, Datos programáticos), páginas 44-45:
https://www.unaids.org/sites/default/files/media_asset/global-aids-monitoring_es.pdf 
Modificación del Fondo Mundial: el numerador de </t>
    </r>
    <r>
      <rPr>
        <i/>
        <sz val="11"/>
        <color theme="1"/>
        <rFont val="Arial"/>
        <family val="2"/>
      </rPr>
      <t>Monitoreo Global del SIDA</t>
    </r>
    <r>
      <rPr>
        <sz val="11"/>
        <color theme="1"/>
        <rFont val="Arial"/>
        <family val="2"/>
      </rPr>
      <t xml:space="preserve"> ("que recibieron intervenciones de prevención del VIH") se modificó por "que recibieron un paquete definido de servicios de prevención del VIH". El Fondo Mundial limitó el denominador a la población estimada "en áreas programáticas para poblaciones clave específicas". </t>
    </r>
  </si>
  <si>
    <r>
      <rPr>
        <sz val="11"/>
        <color theme="1"/>
        <rFont val="Arial"/>
        <family val="2"/>
      </rPr>
      <t>KP-1c</t>
    </r>
  </si>
  <si>
    <r>
      <rPr>
        <sz val="11"/>
        <color theme="1"/>
        <rFont val="Arial"/>
        <family val="2"/>
      </rPr>
      <t>Porcentaje de trabajadores del sexo que recibieron programas de prevención del VIH: paquete definido de servicios</t>
    </r>
  </si>
  <si>
    <r>
      <rPr>
        <sz val="11"/>
        <color theme="1"/>
        <rFont val="Arial"/>
        <family val="2"/>
      </rPr>
      <t>Número de trabajadores del sexo que recibieron un paquete definido de servicios de prevención del VIH</t>
    </r>
  </si>
  <si>
    <r>
      <rPr>
        <sz val="11"/>
        <color theme="1"/>
        <rFont val="Arial"/>
        <family val="2"/>
      </rPr>
      <t>Número estimado de trabajadores del sexo en áreas programáticas para poblaciones clave específicas</t>
    </r>
  </si>
  <si>
    <r>
      <rPr>
        <sz val="11"/>
        <rFont val="Arial"/>
        <family val="2"/>
      </rPr>
      <t>Edad (15-19, 20-24, 25+);
Género (masculino, femenino, personas trans y con diversidad de género).</t>
    </r>
  </si>
  <si>
    <r>
      <rPr>
        <sz val="11"/>
        <color theme="1"/>
        <rFont val="Arial"/>
        <family val="2"/>
      </rPr>
      <t xml:space="preserve">Numerador: registros de programas;
Denominador: estimaciones de tamaño de la población.  
Las estimaciones de tamaño de los respectivos grupos de población deben derivarse de forma empírica y con un proceso de consenso. </t>
    </r>
  </si>
  <si>
    <r>
      <rPr>
        <sz val="11"/>
        <rFont val="Arial"/>
        <family val="2"/>
      </rPr>
      <t>La cobertura de los servicios de prevención para las poblaciones clave es importante para evaluar en qué medida dichos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el ejercicio de estimación lo antes posible. Hasta que se proporcionen las estimaciones nuevas o revisadas, los valores disponibles se utilizarán como denominadores.
2) Para este indicador, los componentes del paquete de intervenciones de prevención del VIH (incluida la frecuencia de alcance y el número de productos suministrados) se deben definir a nivel nacional y adaptar a las necesidades de la población seleccionada. Para conocer la frecuencia mínima del alcance, consulte https://www.theglobalfund.org/media/13033/core_optimizing-hiv-prevention-key-populations_briefingnote_en.pdf El paquete definido debe estar armonizado con las directrices sobre el paquete integral de servicios recomendado por los socios técnicos.
3) Los datos de este indicador se notifican contabilizando a las personas que reciben un paquete definido de servicios con los siguientes componentes mínimos: i) comunicación, información o creación de demanda sobre la prevención del VIH, ii) suministro de consumibles (preservativos, lubricantes, agujas y jeringas, según corresponda) y iii) información o derivación a otro servicio, como los de diagnóstico y tratamiento de ITS, asesoramiento y pruebas de VIH, etc. Además de los componentes mínimos, el paquete definido puede incluir otras intervenciones del paquete integral de servicios, según lo necesite y defina el país.
4) El indicador se debe recopilar y notificar por separado para cada población clave que se considere en riesgo, dependiendo del contexto nacional. 
5) Cuando se recopilen y notifiquen los datos sobre el número de personas de las poblaciones clave que recibieron programas de prevención del VIH, solo se debe contabilizar a aquellas que reciban todos los componentes del paquete definido de servicios. Se debe definir con claridad la frecuencia de la divulgación y los contactos (es decir, cuántas veces se llegará a un paciente durante el período de reporte para que se contabilice como que "recibió" los servicios). 
6)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i) número de "visitas de pacientes" (indicador independiente), o ii) número de nuevos pacientes durante el período de reporte, hasta que se establezca un sistema para evitar el doble recuento. Acuerde un plazo para establecer este sistema y asegúrese de que se dispone de los fondos necesarios.</t>
    </r>
  </si>
  <si>
    <r>
      <rPr>
        <sz val="11"/>
        <color theme="1"/>
        <rFont val="Arial"/>
        <family val="2"/>
      </rPr>
      <t>KP-1d</t>
    </r>
  </si>
  <si>
    <r>
      <rPr>
        <sz val="11"/>
        <color theme="1"/>
        <rFont val="Arial"/>
        <family val="2"/>
      </rPr>
      <t>Porcentaje de personas que consumen drogas inyectables que recibieron programas de prevención del VIH: paquete definido de servicios</t>
    </r>
  </si>
  <si>
    <r>
      <rPr>
        <sz val="11"/>
        <rFont val="Arial"/>
        <family val="2"/>
      </rPr>
      <t>Número de personas que consumen drogas inyectables que han recibido un paquete definido de servicios de prevención del VIH</t>
    </r>
  </si>
  <si>
    <r>
      <rPr>
        <sz val="11"/>
        <rFont val="Arial"/>
        <family val="2"/>
      </rPr>
      <t>Número estimado de personas que consumen drogas inyectables en áreas programáticas para poblaciones clave específicas</t>
    </r>
  </si>
  <si>
    <r>
      <rPr>
        <sz val="11"/>
        <color theme="1"/>
        <rFont val="Arial"/>
        <family val="2"/>
      </rPr>
      <t>Seis meses en países de alto impacto y centrales
Una vez al año en países enfocados</t>
    </r>
  </si>
  <si>
    <r>
      <rPr>
        <sz val="11"/>
        <color theme="1"/>
        <rFont val="Arial"/>
        <family val="2"/>
      </rPr>
      <t>Edad (15-19, 20-24, 25+);
Género (femenino, masculino).</t>
    </r>
  </si>
  <si>
    <r>
      <rPr>
        <sz val="11"/>
        <color theme="1"/>
        <rFont val="Arial"/>
        <family val="2"/>
      </rPr>
      <t>La cobertura de los servicios de prevención para las poblaciones clave es importante para evaluar en qué medida dichos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el ejercicio de estimación lo antes posible. Hasta que se proporcionen las estimaciones nuevas o revisadas, los valores disponibles se utilizarán como denominadores.
2) Para este indicador, los componentes del paquete de intervenciones de prevención del VIH (incluida la frecuencia de alcance y el número de productos suministrados) se deben definir a nivel nacional y adaptar a las necesidades de la población seleccionada. Para conocer la frecuencia mínima del alcance, consulte https://www.theglobalfund.org/media/13033/core_optimizing-hiv-prevention-key-populations_briefingnote_en.pdf El paquete definido debe estar armonizado con las directrices sobre el paquete integral de servicios recomendado por los socios técnicos.
3) Los datos de este indicador se notifican contabilizando a las personas que reciben un paquete definido de servicios con los siguientes componentes mínimos: i) comunicación, información o creación de demanda sobre la prevención del VIH, ii) suministro de consumibles (preservativos, lubricantes, agujas y jeringas, según corresponda) y iii) información o derivación a otro servicio, como los de diagnóstico y tratamiento de ITS, asesoramiento y pruebas de VIH, etc. Además de los componentes mínimos, el paquete definido puede incluir otras intervenciones del paquete integral de servicios, según lo necesite y defina el país.
4) El indicador se debe recopilar y notificar por separado para cada población clave que se considere en riesgo, dependiendo del contexto nacional. 
5) Cuando se recopilen y notifiquen los datos sobre el número de personas de las poblaciones clave que recibieron programas de prevención del VIH, solo se debe contabilizar a aquellas que reciban todos los componentes del paquete definido de servicios. Se debe definir con claridad la frecuencia de la divulgación y los contactos (es decir, cuántas veces se llegará a un paciente durante el período de reporte para que se contabilice como que "recibió" los servicios). 
6)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i) número de "visitas de pacientes" (indicador independiente), o ii) número de nuevos pacientes durante el período de reporte, hasta que se establezca un sistema para evitar el doble recuento. Acuerde un plazo para establecer este sistema y asegúrese de que se dispone de los fondos necesarios.</t>
    </r>
  </si>
  <si>
    <r>
      <rPr>
        <sz val="11"/>
        <rFont val="Arial"/>
        <family val="2"/>
      </rPr>
      <t>KP-1e</t>
    </r>
  </si>
  <si>
    <r>
      <rPr>
        <sz val="11"/>
        <rFont val="Arial"/>
        <family val="2"/>
      </rPr>
      <t>Porcentaje de otras poblaciones vulnerables que recibieron programas de prevención del VIH: paquete definido de servicios</t>
    </r>
  </si>
  <si>
    <r>
      <rPr>
        <sz val="11"/>
        <rFont val="Arial"/>
        <family val="2"/>
      </rPr>
      <t>Número de personas de otras poblaciones vulnerables que han recibido un paquete definido de servicios de prevención del VIH</t>
    </r>
  </si>
  <si>
    <r>
      <rPr>
        <sz val="11"/>
        <rFont val="Arial"/>
        <family val="2"/>
      </rPr>
      <t>Número estimado de otras poblaciones vulnerables en las áreas seleccionadas</t>
    </r>
  </si>
  <si>
    <r>
      <rPr>
        <sz val="11"/>
        <rFont val="Arial"/>
        <family val="2"/>
      </rPr>
      <t>La cobertura de los servicios de prevención para las poblaciones clave es importante para evaluar en qué medida dichos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el ejercicio de estimación lo antes posible. Hasta que se proporcionen las estimaciones nuevas o revisadas, los valores disponibles se utilizarán como denominadores.
2) Para este indicador, los componentes del paquete de intervenciones de prevención del VIH (incluida la frecuencia de alcance y el número de productos suministrados) se deben definir a nivel nacional y adaptar a las necesidades de la población seleccionada. El paquete definido debe estar armonizado con las directrices sobre el paquete integral de servicios recomendado por los socios técnicos.
3) Los datos de este indicador se notifican contabilizando a las personas que reciben un paquete definido de servicios con los siguientes componentes mínimos: i) comunicación, información o creación de demanda sobre la prevención del VIH, ii) suministro de consumibles (preservativos, lubricantes, agujas y jeringas, según corresponda) y iii) información o derivación a otro servicio, como los de diagnóstico y tratamiento de ITS, asesoramiento y pruebas de VIH, etc. Además de los componentes mínimos, el paquete definido puede incluir otras intervenciones del paquete integral de servicios, según lo necesite y defina el país.
4) El indicador se debe recopilar y notificar por separado para cada población clave que se considere en riesgo, dependiendo del contexto nacional. 
5) Cuando se recopilen y notifiquen los datos sobre el número de personas de las poblaciones clave que recibieron programas de prevención del VIH, solo se debe contabilizar a aquellas que reciban todos los componentes del paquete definido de servicios. Se debe definir con claridad la frecuencia de la divulgación y los contactos (es decir, cuántas veces se llegará a un paciente durante el período de reporte para que se contabilice como que "recibió" los servicios).  Para conocer la frecuencia mínima del alcance, consulte https://www.theglobalfund.org/media/13033/core_optimizing-hiv-prevention-key-populations_briefingnote_en.pdf
6)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i) número de "visitas de pacientes" (indicador independiente), o ii) número de nuevos pacientes durante el período de reporte, hasta que se establezca un sistema para evitar el doble recuento. Acuerde un plazo para establecer este sistema y asegúrese de que se dispone de los fondos necesarios.</t>
    </r>
  </si>
  <si>
    <r>
      <rPr>
        <sz val="11"/>
        <color theme="1"/>
        <rFont val="Arial"/>
        <family val="2"/>
      </rPr>
      <t>KP-1f</t>
    </r>
  </si>
  <si>
    <r>
      <rPr>
        <sz val="11"/>
        <color theme="1"/>
        <rFont val="Arial"/>
        <family val="2"/>
      </rPr>
      <t>Número de personas en centros penitenciarios y otros lugares de reclusión que recibieron programas de prevención del VIH: paquete definido de servicios</t>
    </r>
  </si>
  <si>
    <r>
      <rPr>
        <sz val="11"/>
        <color theme="1"/>
        <rFont val="Arial"/>
        <family val="2"/>
      </rPr>
      <t>Número de personas en centros penitenciarios y otros lugares de reclusión que han recibido un paquete definido de servicios de prevención del VIH</t>
    </r>
  </si>
  <si>
    <r>
      <rPr>
        <sz val="11"/>
        <color theme="1"/>
        <rFont val="Arial"/>
        <family val="2"/>
      </rPr>
      <t>No acumulativo</t>
    </r>
  </si>
  <si>
    <r>
      <rPr>
        <sz val="11"/>
        <color theme="1"/>
        <rFont val="Arial"/>
        <family val="2"/>
      </rPr>
      <t>Numerador: registros de programas.
Denominador: estimaciones de tamaño de la población a partir de datos administrativos</t>
    </r>
  </si>
  <si>
    <r>
      <rPr>
        <sz val="11"/>
        <color theme="1"/>
        <rFont val="Arial"/>
        <family val="2"/>
      </rPr>
      <t>La cobertura de los servicios de prevención para las poblaciones clave es importante para evaluar en qué medida dichos servicios están llegando a estas poblaciones. Este indicador mide el alcance de la cobertura en relación con el tamaño de la población de interés y sirve para evaluar de manera periódica el progreso en la ejecución de las intervenciones de prevención (cada 3, 6 o 12 meses) en lugar de una vez cada 2-3 años basándose en los datos de las encuestas. El objetivo de este indicador es garantizar la prestación de un paquete definido de servicios cada vez que los miembros de las poblaciones clave visitan a los proveedores de servicios.
1) El indicador mide la cobertura de los programas de prevención del VIH utilizando registros de programas y estimaciones del tamaño de la población. Cuando las estimaciones del tamaño no estén disponibles o actualizadas, los países solo informarán sobre los numeradores y deberán llevar a cabo el ejercicio de estimación lo antes posible. Hasta que se proporcionen las estimaciones nuevas o revisadas, los valores disponibles se utilizarán como denominadores.
2) Para este indicador, los componentes del paquete de intervenciones de prevención del VIH (incluida la frecuencia de alcance y el número de productos suministrados) se deben definir a nivel nacional y adaptar a las necesidades de la población seleccionada. El paquete definido debe estar armonizado con las directrices sobre el paquete integral de servicios recomendado por los socios técnicos.
3. Los datos de este indicador se notifican contabilizando a las personas que reciben un paquete definido de servicios con los siguientes componentes mínimos: i) comunicación, información o creación de demanda sobre la prevención del VIH, ii) suministro de consumibles (preservativos, lubricantes, agujas y jeringas, según corresponda) y iii) información o derivación a otro servicio, como los de diagnóstico y tratamiento de ITS, asesoramiento y pruebas de VIH, etc.  Además de los componentes mínimos, el paquete definido puede incluir otras intervenciones del paquete integral de servicios, según lo necesite y defina el país.
4) El indicador se debe recopilar y notificar por separado para cada población clave que se considere en riesgo, dependiendo del contexto nacional. 
5) Cuando se recopilen y notifiquen los datos sobre el número de personas de las poblaciones clave que recibieron programas de prevención del VIH, solo se debe contabilizar a aquellas que reciban todos los componentes del paquete definido de servicios. Se debe definir con claridad la frecuencia de la divulgación y los contactos (es decir, cuántas veces se llegará a un paciente durante el período de reporte para que se contabilice como que "recibió" los servicios). 
6) La recopilación de datos requiere sistemas de seguimiento fiables que estén diseñados para contar el número de "pacientes atendidos" en el mismo servicio o en distintos servicios, en contraposición a las "visitas de pacientes". Esto se puede garantizar mediante la utilización de códigos únicos de identificación. Si no se cuenta con códigos únicos de identificación, notifique el i) número de "visitas de pacientes" (indicador independiente), o ii) número de nuevos pacientes durante el período de reporte, hasta que se establezca un sistema para evitar el doble recuento. Acuerde un plazo para establecer este sistema y asegúrese de que se dispone de los fondos necesarios.</t>
    </r>
  </si>
  <si>
    <r>
      <rPr>
        <sz val="11"/>
        <color theme="1"/>
        <rFont val="Arial"/>
        <family val="2"/>
      </rPr>
      <t xml:space="preserve">Para más información sobre el paquete integral de servicios para poblaciones clave, véase:
https://www.who.int/es/publications/i/item/9789240052390 (páginas 46-59)
</t>
    </r>
    <r>
      <rPr>
        <i/>
        <sz val="11"/>
        <color theme="1"/>
        <rFont val="Arial"/>
        <family val="2"/>
      </rPr>
      <t>Monitoreo Global del SIDA</t>
    </r>
    <r>
      <rPr>
        <sz val="11"/>
        <color theme="1"/>
        <rFont val="Arial"/>
        <family val="2"/>
      </rPr>
      <t xml:space="preserve"> 2025, indicador 1.7, página 46:
https://www.unaids.org/sites/default/files/media_asset/global-aids-monitoring_es.pdf 
Modificación del Fondo Mundial: el numerador de </t>
    </r>
    <r>
      <rPr>
        <i/>
        <sz val="11"/>
        <color theme="1"/>
        <rFont val="Arial"/>
        <family val="2"/>
      </rPr>
      <t>Monitoreo Global del SIDA</t>
    </r>
    <r>
      <rPr>
        <sz val="11"/>
        <color theme="1"/>
        <rFont val="Arial"/>
        <family val="2"/>
      </rPr>
      <t xml:space="preserve"> ("que recibieron intervenciones de prevención y tratamiento del VIH") se modificó por "que han recibido un paquete definido de servicios de prevención del VIH". </t>
    </r>
  </si>
  <si>
    <r>
      <rPr>
        <b/>
        <sz val="11"/>
        <color theme="1"/>
        <rFont val="Arial"/>
        <family val="2"/>
      </rPr>
      <t>Numerador y denominador actualizados, tipo de acumulación revisado</t>
    </r>
  </si>
  <si>
    <r>
      <rPr>
        <sz val="11"/>
        <rFont val="Arial"/>
        <family val="2"/>
      </rPr>
      <t>KP-4</t>
    </r>
  </si>
  <si>
    <r>
      <rPr>
        <sz val="11"/>
        <rFont val="Arial"/>
        <family val="2"/>
      </rPr>
      <t>Número de agujas y jeringas distribuidas al año por persona que consume drogas inyectables a través de programas de intercambio de agujas y jeringas.</t>
    </r>
  </si>
  <si>
    <r>
      <rPr>
        <sz val="11"/>
        <color theme="1"/>
        <rFont val="Arial"/>
        <family val="2"/>
      </rPr>
      <t>Número de agujas y jeringas distribuidas en los últimos 12 meses por persona que consume drogas inyectables a través de programas de intercambio de agujas y jeringas.</t>
    </r>
  </si>
  <si>
    <r>
      <rPr>
        <sz val="11"/>
        <rFont val="Arial"/>
        <family val="2"/>
      </rPr>
      <t xml:space="preserve">Numerador y denominador: registros de programas, libros de registros de los programas de intercambio de agujas y jeringas
</t>
    </r>
  </si>
  <si>
    <r>
      <rPr>
        <sz val="11"/>
        <color theme="1"/>
        <rFont val="Arial"/>
        <family val="2"/>
      </rPr>
      <t>Consideraciones a la hora de seleccionar este indicador y fijar metas:
1) Este indicador se debe incluir cuando se invierta en programas de intercambio de agujas y jeringas para personas que consumen drogas inyectables.
2) Los países deben aportar evidencia de la coherencia entre las metas y su plan de distribución de agujas y jeringas con el financiamiento disponible (ya sea financiado en su totalidad o cofinanciado por la subvención).
3) Idealmente, y cuando sea relevante, los programas nacionales pueden proporcionar metas que muestren el progreso o la sostenibilidad (según corresponda) desde el valor de referencia hasta una mayor proporción del número de agujas y jeringas distribuidas por persona beneficiaria.
4) Los programas nacionales deben proporcionar evidencia de que el país cuenta con capacidad para medir este indicador, según se especifica en la columna "Análisis e interpretación".
5) Los países deben proporcionar una distribución detallada de la meta que sea acorde con el alcance de las intervenciones.</t>
    </r>
  </si>
  <si>
    <r>
      <rPr>
        <sz val="11"/>
        <color theme="1"/>
        <rFont val="Arial"/>
        <family val="2"/>
      </rPr>
      <t>1) Este indicador se notifica como el número de agujas y jeringas distribuidas al año por persona. Para calcularlo, se deberá dividir la cantidad de agujas y jeringas entre el número de personas que consumen drogas inyectables que recibieron programas de intercambio de agujas y jeringas en los últimos 12 meses. Este cálculo se debe explicar en la columna de comentarios del marco de desempeño y el producto resultante se incluirá en el campo del numerador dejando en blanco el campo del denominador. 
2) Los países pueden monitorear este indicador respecto a los siguientes niveles de cobertura:
■ Bajo: &lt;100 jeringas por persona que consume drogas inyectables al año
■ Medio: 100–200 jeringas por persona que consume drogas inyectables al año
■ Alto: &gt;200 jeringas por persona que consume drogas inyectables al año
Estos niveles se basan en estudios realizados en países de ingresos bajos y medianos sobre los niveles de distribución de jeringas y cómo afectan a la transmisión del VIH. 
3) Tenga en cuenta que los niveles necesarios para prevenir la hepatitis C probablemente sean mucho más altos que los que se presentan aquí.</t>
    </r>
  </si>
  <si>
    <r>
      <rPr>
        <i/>
        <sz val="11"/>
        <color theme="1"/>
        <rFont val="Arial"/>
        <family val="2"/>
      </rPr>
      <t>Monitoreo Global del SIDA 2025</t>
    </r>
    <r>
      <rPr>
        <sz val="11"/>
        <color theme="1"/>
        <rFont val="Arial"/>
        <family val="2"/>
      </rPr>
      <t xml:space="preserve">, indicador 1.9, páginas 49-50:
https://www.unaids.org/sites/default/files/media_asset/global-aids-monitoring_es.pdf
Información estratégica sobre el VIH de la OMS 2022. Indicador PRV.10, página 303:
https://iris.paho.org/handle/10665.2/63943 
Modificación del Fondo Mundial: pequeños cambios en la redacción para mayor claridad. El numerador y el denominador definen el período de reporte como los últimos 12 meses.
OMS, UNODC, ONUSIDA. </t>
    </r>
    <r>
      <rPr>
        <i/>
        <sz val="11"/>
        <color theme="1"/>
        <rFont val="Arial"/>
        <family val="2"/>
      </rPr>
      <t>Technical Guide for Countries to Set Targets for Universal Access to HIV Prevention, Treatment and Care for Injecting Drug Users.</t>
    </r>
    <r>
      <rPr>
        <sz val="11"/>
        <color theme="1"/>
        <rFont val="Arial"/>
        <family val="2"/>
      </rPr>
      <t xml:space="preserve"> Ginebra, Organización Mundial de la Salud. Revisión de 2012; Indicador NSP.C.1c; página 53:
https://www.who.int/hiv/pub/idu/targets_universal_access/en/</t>
    </r>
  </si>
  <si>
    <r>
      <rPr>
        <sz val="11"/>
        <rFont val="Arial"/>
        <family val="2"/>
      </rPr>
      <t>KP-8</t>
    </r>
  </si>
  <si>
    <r>
      <rPr>
        <sz val="11"/>
        <rFont val="Arial"/>
        <family val="2"/>
      </rPr>
      <t>Porcentaje de personas que consumen drogas inyectables que reciben tratamiento de sustitución de opiáceos</t>
    </r>
  </si>
  <si>
    <r>
      <rPr>
        <sz val="11"/>
        <rFont val="Arial"/>
        <family val="2"/>
      </rPr>
      <t>Número de personas que consumen drogas inyectables que están recibiendo tratamiento de sustitución de opiáceos en una fecha especificada</t>
    </r>
  </si>
  <si>
    <r>
      <rPr>
        <sz val="11"/>
        <rFont val="Arial"/>
        <family val="2"/>
      </rPr>
      <t>Número estimado de personas que consumen drogas inyectables drogodependientes en el área seleccionada</t>
    </r>
  </si>
  <si>
    <r>
      <rPr>
        <sz val="11"/>
        <rFont val="Arial"/>
        <family val="2"/>
      </rPr>
      <t>Edad (15-19, 20-24, 25+);
Género (femenino, masculino).</t>
    </r>
  </si>
  <si>
    <r>
      <rPr>
        <sz val="11"/>
        <rFont val="Arial"/>
        <family val="2"/>
      </rPr>
      <t>Numerador: registros de programas;
Denominador: tamaño estimado de la población</t>
    </r>
  </si>
  <si>
    <r>
      <rPr>
        <sz val="11"/>
        <color theme="1"/>
        <rFont val="Arial"/>
        <family val="2"/>
      </rPr>
      <t>Consideraciones a la hora de seleccionar este indicador y fijar metas:
1) Se puede incluir este indicador cuando se invierta en mejorar la cobertura del tratamiento de sustitución de opiáceos entre las personas que consumen drogas inyectables. Se puede combinar con el indicador KP-5 cuando se pretenda también mejorar la retención.
2) Las metas deben reflejar el progreso previsto del país para mantener o mejorar la cobertura de los programas de tratamiento de sustitución de opiáceos en las áreas seleccionadas. 
3) Los países deben proporcionar estimaciones del tamaño de la población actualizadas y de calidad; los métodos utilizados para las estimaciones seguirán las directrices de los socios técnicos.
4) Al establecer el denominador para las metas, los países aportarán evidencia de que han realizado el mejor uso posible de las estimaciones disponibles con respecto al tamaño de la población en función del alcance de las intervenciones previstas (financiadas o cofinanciadas por la subvención).
5) Los programas nacionales deben proporcionar evidencia de que el país cuenta con capacidad para medir este indicador, según se especifica en la columna "Análisis e interpretación".
6) Los países deben proporcionar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detallados como sea posible (es decir, por departamentos o distritos, según su disponibilidad).
7) Los países deben proporcionar información adicional para explicar de qué forma las metas que figuran en el marco de desempeño representan las metas nacionales o contribuyen a su consecución. Con este fin, se insta a los países a proporcionar un desglose de las metas por zonas geográficas y fuentes de financiamiento.</t>
    </r>
  </si>
  <si>
    <r>
      <rPr>
        <sz val="11"/>
        <color theme="1"/>
        <rFont val="Arial"/>
        <family val="2"/>
      </rPr>
      <t>Mide la cobertura del tratamiento de sustitución de opiáceos entre las personas drogodependientes. Los resultados programáticos deben triangularse con los datos de cobertura de las encuestas y de retención a los seis meses recopilados a lo largo del programa.</t>
    </r>
  </si>
  <si>
    <r>
      <rPr>
        <i/>
        <sz val="11"/>
        <color rgb="FF000000"/>
        <rFont val="Arial"/>
        <family val="2"/>
      </rPr>
      <t>Monitoreo Global del SIDA 2025</t>
    </r>
    <r>
      <rPr>
        <sz val="11"/>
        <color rgb="FF000000"/>
        <rFont val="Arial"/>
        <family val="2"/>
      </rPr>
      <t>, indicador 1.10, página 51;
https://www.unaids.org/sites/default/files/media_asset/global-aids-monitoring_es.pdf</t>
    </r>
  </si>
  <si>
    <r>
      <rPr>
        <b/>
        <sz val="11"/>
        <color theme="1"/>
        <rFont val="Arial"/>
        <family val="2"/>
      </rPr>
      <t>Tipo de acumulación revisada</t>
    </r>
  </si>
  <si>
    <r>
      <rPr>
        <sz val="11"/>
        <rFont val="Arial"/>
        <family val="2"/>
      </rPr>
      <t>KP-6a</t>
    </r>
  </si>
  <si>
    <r>
      <rPr>
        <sz val="11"/>
        <rFont val="Arial"/>
        <family val="2"/>
      </rPr>
      <t>Número de hombres que tienen relaciones sexuales con hombres que recibieron algún producto de PrEP al menos una vez durante el período de reporte</t>
    </r>
  </si>
  <si>
    <r>
      <rPr>
        <sz val="11"/>
        <color theme="1"/>
        <rFont val="Arial"/>
        <family val="2"/>
      </rPr>
      <t>Número de hombres que tienen relaciones sexuales con hombres a los que se prescribió o dispensó alguna forma de PrEP al menos una vez durante el período de reporte</t>
    </r>
  </si>
  <si>
    <r>
      <rPr>
        <sz val="11"/>
        <color theme="1"/>
        <rFont val="Arial"/>
        <family val="2"/>
      </rPr>
      <t>Producto de PrEP (PrEP oral, PrEP inyectable, anillo vaginal con dapivirina);
Edad (15-19, 20-24, 25+).</t>
    </r>
  </si>
  <si>
    <r>
      <rPr>
        <sz val="11"/>
        <color theme="1"/>
        <rFont val="Arial"/>
        <family val="2"/>
      </rPr>
      <t>Notificar solo como número.
El desglose solo se aplica al numerador.</t>
    </r>
  </si>
  <si>
    <r>
      <rPr>
        <sz val="11"/>
        <color theme="1"/>
        <rFont val="Arial"/>
        <family val="2"/>
      </rPr>
      <t>Registros de programas</t>
    </r>
  </si>
  <si>
    <r>
      <rPr>
        <sz val="11"/>
        <color theme="1"/>
        <rFont val="Arial"/>
        <family val="2"/>
      </rPr>
      <t>Consideraciones a la hora de seleccionar este indicador y fijar metas:
1) Se espera que se seleccione este indicador en el marco de desempeño cuando se invierta en la prevención entre las poblaciones clave, incluido cualquier tipo de apoyo a la PrEP.
2) Los países deben proporcionar información adicional para explicar cómo contribuirán las metas a reducir las deficiencias en el acceso a la PrEP para la población clave específica durante el período de ejecución.
3) Los programas nacionales deben demostrar que las metas son acordes con la priorización geográfica de los programas nacionales de prevención del VIH para esta población clave.
4) Con el fin de garantizar la coherencia con el alcance de las intervenciones previstas, se recomienda a los programas nacionales proporcionar los supuestos que ayudaron a establecer las metas para abordar las razones vinculadas a las deficiencias existentes para la PrEP en los valores de referencia.
5) El tipo de acumulación es "No acumulativo (otros)". Al fijar las metas y presentar los resultados, asegúrese de que:
En el S1: las metas hacen referencia a las personas que recibieron PrEP al menos una vez durante el primer semestre, y cuando se presentan los resultados, se debe notificar el número de personas que recibieron PrEP al menos una vez durante el primer semestre.
En el S2: las metas hacen referencia a las personas que recibieron PrEP al menos una vez a lo largo del año (primer + segundo semestre), y cuando se presentan los resultados, se debe notificar el número total de personas que recibieron PrEP al menos una vez desde el principio del año, y no solo quienes la recibieron en el segundo semestre.</t>
    </r>
  </si>
  <si>
    <r>
      <rPr>
        <sz val="11"/>
        <color theme="1"/>
        <rFont val="Arial"/>
        <family val="2"/>
      </rPr>
      <t xml:space="preserve">Las personas a las que se les prescriban distintos productos o regímenes de PrEP en diferentes momentos durante el período de reporte, ya sea por un evento específico o de forma continua, se contabilizarán una sola vez.
</t>
    </r>
  </si>
  <si>
    <r>
      <rPr>
        <sz val="11"/>
        <rFont val="Arial"/>
        <family val="2"/>
      </rPr>
      <t>Información estratégica sobre el VIH de la OMS 2022. Indicador PRV.2, página 292:
https://iris.paho.org/handle/10665.2/63943 
Modificación del Fondo Mundial: el nombre del indicador y el numerador se han desglosado por población clave</t>
    </r>
  </si>
  <si>
    <t>Nombre actualizado, numerador actualizado, tipo de acumulación revisado</t>
  </si>
  <si>
    <r>
      <rPr>
        <sz val="11"/>
        <rFont val="Arial"/>
        <family val="2"/>
      </rPr>
      <t>KP-6b</t>
    </r>
  </si>
  <si>
    <r>
      <rPr>
        <sz val="11"/>
        <rFont val="Arial"/>
        <family val="2"/>
      </rPr>
      <t>Número de personas trans y con diversidad de género que recibieron algún producto de PrEP al menos una vez durante el período de reporte</t>
    </r>
  </si>
  <si>
    <r>
      <rPr>
        <sz val="11"/>
        <rFont val="Arial"/>
        <family val="2"/>
      </rPr>
      <t>Número de personas trans y con diversidad de género a las que se prescribió o dispensó alguna forma de PrEP al menos una vez durante el período de reporte</t>
    </r>
  </si>
  <si>
    <r>
      <rPr>
        <sz val="11"/>
        <color theme="1"/>
        <rFont val="Arial"/>
        <family val="2"/>
      </rPr>
      <t>Producto de PrEP (PrEP oral, PrEP inyectable, anillo vaginal con dapivirina);
Edad (15-19, 20-24, 25+);
Género (mujeres trans, hombres trans)</t>
    </r>
  </si>
  <si>
    <r>
      <rPr>
        <sz val="11"/>
        <rFont val="Arial"/>
        <family val="2"/>
      </rPr>
      <t xml:space="preserve">Registros de programas
</t>
    </r>
  </si>
  <si>
    <r>
      <rPr>
        <sz val="11"/>
        <color theme="1"/>
        <rFont val="Arial"/>
        <family val="2"/>
      </rPr>
      <t>Consideraciones a la hora de seleccionar este indicador y fijar metas:
1) Se espera que se seleccione este indicador en el marco de desempeño cuando se invierta en la prevención entre las poblaciones clave, incluido cualquier tipo de apoyo a la PrEP.
2) Los países deben proporcionar información adicional para explicar cómo contribuirán las metas a reducir las deficiencias en el acceso a la PrEP para la población clave específica durante el período de ejecución.
3) Los programas nacionales deben demostrar que las metas son acordes con la priorización geográfica de los programas nacionales de prevención del VIH para esta población clave.
4) Para garantizar la coherencia con el alcance de las intervenciones previstas, se recomienda a los programas nacionales proporcionar los supuestos que ayudaron a establecer las metas para abordar las razones vinculadas a las deficiencias existentes para la PrEP en los valores de referencia.
5) El tipo de acumulación es "No acumulativo (otros)". Al fijar las metas y presentar los resultados, asegúrese de que:
En el S1: las metas hacen referencia a las personas que recibieron PrEP al menos una vez durante el primer semestre, y cuando se presentan los resultados, se debe notificar el número de personas que recibieron PrEP al menos una vez durante el primer semestre.
En el S2: las metas hacen referencia a las personas que recibieron PrEP al menos una vez a lo largo del año (primer + segundo semestre), y cuando se presentan los resultados, se debe notificar el número total de personas que recibieron PrEP al menos una vez desde el principio del año, y no solo quienes la recibieron en el segundo semestre.</t>
    </r>
  </si>
  <si>
    <r>
      <rPr>
        <sz val="11"/>
        <color theme="1"/>
        <rFont val="Arial"/>
        <family val="2"/>
      </rPr>
      <t>Las personas a las que se les prescriban distintos productos o regímenes de PrEP en diferentes momentos durante el período de reporte, ya sea por un evento específico o de forma continua, se contabilizarán una sola vez.</t>
    </r>
  </si>
  <si>
    <r>
      <rPr>
        <sz val="11"/>
        <color theme="1"/>
        <rFont val="Arial"/>
        <family val="2"/>
      </rPr>
      <t>Información estratégica sobre el VIH de la OMS 2022. Indicador PRV.2, página 292:
https://iris.paho.org/handle/10665.2/63943 
Modificación del Fondo Mundial: el nombre del indicador y el numerador se han desglosado por población clave</t>
    </r>
  </si>
  <si>
    <t>Tipo de acumulación revisada</t>
  </si>
  <si>
    <r>
      <rPr>
        <sz val="11"/>
        <rFont val="Arial"/>
        <family val="2"/>
      </rPr>
      <t>KP-6c</t>
    </r>
  </si>
  <si>
    <r>
      <rPr>
        <sz val="11"/>
        <rFont val="Arial"/>
        <family val="2"/>
      </rPr>
      <t>Número de trabajadores del sexo que recibieron algún producto de PrEP al menos una vez durante el período de reporte</t>
    </r>
  </si>
  <si>
    <r>
      <rPr>
        <sz val="11"/>
        <color theme="1"/>
        <rFont val="Arial"/>
        <family val="2"/>
      </rPr>
      <t>Número de trabajadores del sexo a los que se prescribió o dispensó alguna forma de PrEP al menos una vez durante el período de reporte</t>
    </r>
  </si>
  <si>
    <r>
      <rPr>
        <sz val="11"/>
        <rFont val="Arial"/>
        <family val="2"/>
      </rPr>
      <t>Producto de PrEP (PrEP oral, PrEP inyectable, anillo vaginal con dapivirina);
Edad (15-19, 20-24, 25+);
Género (masculino, femenino, personas trans y con diversidad de género).</t>
    </r>
  </si>
  <si>
    <r>
      <rPr>
        <sz val="11"/>
        <rFont val="Arial"/>
        <family val="2"/>
      </rPr>
      <t>KP-6d</t>
    </r>
  </si>
  <si>
    <r>
      <rPr>
        <sz val="11"/>
        <rFont val="Arial"/>
        <family val="2"/>
      </rPr>
      <t>Número de personas que consumen drogas inyectables que recibieron algún producto de PrEP al menos una vez durante el período de reporte</t>
    </r>
  </si>
  <si>
    <r>
      <rPr>
        <sz val="11"/>
        <color theme="1"/>
        <rFont val="Arial"/>
        <family val="2"/>
      </rPr>
      <t>Número de personas que consumen drogas inyectables a los que se prescribió o dispensó algún producto de PrEP al menos una vez durante el período de reporte</t>
    </r>
  </si>
  <si>
    <r>
      <rPr>
        <sz val="11"/>
        <color theme="1"/>
        <rFont val="Arial"/>
        <family val="2"/>
      </rPr>
      <t>Producto de PrEP (PrEP oral, PrEP inyectable, anillo vaginal con dapivirina);
Edad (15-19, 20-24, 25+);
Género (femenino, masculino).</t>
    </r>
  </si>
  <si>
    <r>
      <rPr>
        <sz val="11"/>
        <color theme="1"/>
        <rFont val="Arial"/>
        <family val="2"/>
      </rPr>
      <t>Información estratégica sobre el VIH de la OMS 2022. Indicador PRV.2, página 292:
https://iris.paho.org/handle/10665.2/63943 
Modificación del Fondo Mundial: el nombre del indicador y el numerador se han desglosado por población clave.</t>
    </r>
  </si>
  <si>
    <r>
      <rPr>
        <b/>
        <sz val="11"/>
        <color theme="1"/>
        <rFont val="Arial"/>
        <family val="2"/>
      </rPr>
      <t>Nuevo indicador</t>
    </r>
  </si>
  <si>
    <r>
      <rPr>
        <sz val="11"/>
        <rFont val="Arial"/>
        <family val="2"/>
      </rPr>
      <t>KP-6e</t>
    </r>
  </si>
  <si>
    <r>
      <rPr>
        <sz val="11"/>
        <rFont val="Arial"/>
        <family val="2"/>
      </rPr>
      <t>Número de personas que recibieron algún producto de PrEP al menos una vez durante el período de reporte</t>
    </r>
  </si>
  <si>
    <r>
      <rPr>
        <sz val="11"/>
        <color theme="1"/>
        <rFont val="Arial"/>
        <family val="2"/>
      </rPr>
      <t xml:space="preserve">Número de personas a las que se prescribió o dispensó alguna forma de PrEP al menos una vez durante el período de reporte
</t>
    </r>
  </si>
  <si>
    <r>
      <rPr>
        <sz val="11"/>
        <color theme="1"/>
        <rFont val="Arial"/>
        <family val="2"/>
      </rPr>
      <t xml:space="preserve">Anual </t>
    </r>
  </si>
  <si>
    <r>
      <rPr>
        <sz val="11"/>
        <rFont val="Arial"/>
        <family val="2"/>
      </rPr>
      <t>Producto de PrEP (PrEP oral, PrEP inyectable, anillo vaginal con dapivirina);
Grupo de poblaciones clave (hombres que tienen relaciones sexuales con hombres, trabajadores del sexo, personas que consumen drogas inyectables, personas trans y con diversidad de género, personas encarceladas, otros); 
Edad (15-19, 20-24, 25+)</t>
    </r>
  </si>
  <si>
    <r>
      <rPr>
        <sz val="11"/>
        <rFont val="Arial"/>
        <family val="2"/>
      </rPr>
      <t>Registros de programas</t>
    </r>
  </si>
  <si>
    <r>
      <rPr>
        <sz val="11"/>
        <color theme="1"/>
        <rFont val="Arial"/>
        <family val="2"/>
      </rPr>
      <t>Consideraciones a la hora de seleccionar este indicador y fijar metas:
1) Se espera que se seleccione este indicador en el marco de desempeño cuando se invierta en la prevención entre las poblaciones clave, parejas serodiscordantes o cualquier otro grupo de alto riesgo definido localmente, incluido cualquier tipo de apoyo a la PrEP.
2) Los países deben proporcionar información adicional para explicar cómo contribuirán las metas a reducir las deficiencias en el acceso a la PrEP en el país durante el período de ejecución.
3) Los programas nacionales deben demostrar que las metas son acordes con la priorización geográfica de los programas nacionales de prevención del VIH.
4) Para garantizar la coherencia con el alcance de las intervenciones previstas, se recomienda a los programas nacionales proporcionar los supuestos que ayudaron a establecer las metas para abordar las razones vinculadas a las deficiencias existentes para la PrEP en los valores de referencia.
5) El tipo de acumulación es "No acumulativo (otros)". Al fijar las metas y presentar los resultados, asegúrese de que:
En el S1: las metas hacen referencia a las personas que recibieron PrEP al menos una vez durante el primer semestre, y cuando se presentan los resultados, se debe notificar el número de personas que recibieron PrEP al menos una vez durante el primer semestre.
En el S2: las metas hacen referencia a las personas que recibieron PrEP al menos una vez a lo largo del año (primer + segundo semestre), y cuando se presentan los resultados, se debe notificar el número total de personas que recibieron PrEP al menos una vez desde el principio del año, y no solo quienes la recibieron en el segundo semestre.</t>
    </r>
  </si>
  <si>
    <r>
      <rPr>
        <sz val="11"/>
        <color theme="1"/>
        <rFont val="Arial"/>
        <family val="2"/>
      </rPr>
      <t>Las personas a las que se les prescriban distintos productos o regímenes de PrEP en diferentes momentos durante el período de reporte, ya sea por un evento específico o de forma continua, se contabilizarán una sola vez.
Especifique los nombres o grupos de personas destinatarias en la columna de comentarios del marco de desempeño.</t>
    </r>
  </si>
  <si>
    <r>
      <rPr>
        <sz val="11"/>
        <color theme="1"/>
        <rFont val="Arial"/>
        <family val="2"/>
      </rPr>
      <t xml:space="preserve">Información estratégica sobre el VIH de la OMS 2022. Indicador PRV.2, página 292:
https://iris.paho.org/handle/10665.2/63943 
</t>
    </r>
  </si>
  <si>
    <r>
      <rPr>
        <b/>
        <sz val="11"/>
        <color theme="1"/>
        <rFont val="Arial"/>
        <family val="2"/>
      </rPr>
      <t>Acumulación revisada</t>
    </r>
  </si>
  <si>
    <r>
      <rPr>
        <sz val="11"/>
        <color theme="1"/>
        <rFont val="Arial"/>
        <family val="2"/>
      </rPr>
      <t>(KPI H5)</t>
    </r>
  </si>
  <si>
    <r>
      <rPr>
        <sz val="11"/>
        <rFont val="Arial"/>
        <family val="2"/>
      </rPr>
      <t>YP-2</t>
    </r>
  </si>
  <si>
    <r>
      <rPr>
        <sz val="11"/>
        <rFont val="Arial"/>
        <family val="2"/>
      </rPr>
      <t>Porcentaje de niñas adolescentes y mujeres jóvenes expuestas a un riesgo elevado que recibieron programas de prevención del VIH: paquete definido de servicios</t>
    </r>
  </si>
  <si>
    <r>
      <rPr>
        <sz val="11"/>
        <rFont val="Arial"/>
        <family val="2"/>
      </rPr>
      <t>Número de niñas adolescentes y mujeres jóvenes expuestas a un riesgo elevado que han recibido un paquete definido de servicios de prevención del VIH</t>
    </r>
  </si>
  <si>
    <r>
      <rPr>
        <sz val="11"/>
        <rFont val="Arial"/>
        <family val="2"/>
      </rPr>
      <t>Número estimado de niñas adolescentes y mujeres jóvenes expuestas a un riesgo elevado en el área seleccionada</t>
    </r>
  </si>
  <si>
    <r>
      <rPr>
        <sz val="11"/>
        <rFont val="Arial"/>
        <family val="2"/>
      </rPr>
      <t>Edad (15-19, 20-24).</t>
    </r>
  </si>
  <si>
    <r>
      <rPr>
        <sz val="11"/>
        <rFont val="Arial"/>
        <family val="2"/>
      </rPr>
      <t>Notificar como N, D y %.
El desglose se aplica al numerador y al denominador.</t>
    </r>
  </si>
  <si>
    <r>
      <rPr>
        <sz val="11"/>
        <rFont val="Arial"/>
        <family val="2"/>
      </rPr>
      <t>Numerador: registros de programas;
Denominador: tamaño estimado de la población (estimación de ONUSIDA del tamaño de la población de niñas adolescentes y mujeres jóvenes o cualquier método desarrollado por los programas nacionales)</t>
    </r>
  </si>
  <si>
    <r>
      <rPr>
        <sz val="11"/>
        <color theme="1"/>
        <rFont val="Arial"/>
        <family val="2"/>
      </rPr>
      <t>Consideraciones a la hora de seleccionar este indicador y fijar metas:
1) Los países deben proporcionar estimaciones del tamaño de la población expuesta a un riesgo elevado actualizadas y de calidad; los métodos utilizados para las estimaciones seguirán las directrices de los socios técnicos.
2) Al establecer el denominador para las metas, los países aportarán evidencia de que han realizado el mejor uso posible de las estimaciones disponibles con respecto al tamaño de la población o los datos administrativos en el caso de las personas encarceladas en función del alcance de las intervenciones previstas (financiadas o cofinanciadas por la subvención).
3) Se espera que los programas nacionales aporten evidencia de que el país cuenta con capacidad para medir este indicador, según se especifica en la columna "Análisis e interpretación".
4) Se espera que los países proporcionen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detallados como sea posible (es decir, por departamentos o distritos, según su disponibilidad).
5) Los países deben proporcionar información adicional para comprender cómo las metas que figuran en el marco de desempeño representan las metas nacionales o contribuyen a su consecución. Con este fin, se insta a los países a proporcionar un desglose de las metas por zonas geográficas y fuentes de financiamiento.</t>
    </r>
  </si>
  <si>
    <t>La notificación de este indicador procede de los países que el Fondo Mundial considera prioritarios con relación a las niñas adolescentes y mujeres jóvenes.
1) Este indicador mide la cobertura de los servicios de prevención del VIH entre las niñas adolescentes y mujeres jóvenes en las áreas seleccionadas. El indicador pretende garantizar la prestación de un paquete definido de servicios basados en las necesidades de las niñas adolescentes y mujeres jóvenes. 
2) Los componentes del paquete definido deben establecerse a nivel nacional y estar armonizados con las directrices los socios técnicos. 
Los datos de este indicador se notifican contabilizando las personas que reciben un paquete definido de servicios.
3) Estas personas se deben contabilizar solo cuando reciban todos los componentes del paquete definido de servicios. 
4) La recopilación de datos requiere sistemas de seguimiento fiables que estén diseñados para contabilizar el número de "personas atendidas" en el mismo servicio o en distintos servicios, en contraposición a las "visitas de las personas".  Esto se puede garantizar mediante la utilización de códigos únicos de identificación nacionales o a nivel de los programas.</t>
  </si>
  <si>
    <r>
      <rPr>
        <sz val="11"/>
        <color rgb="FF000000"/>
        <rFont val="Arial"/>
        <family val="2"/>
      </rPr>
      <t xml:space="preserve">Las directrices de los socios no incluían este indicador, pero contemplaban otros indicadores similares para las poblaciones clave (véase también KP-1a-e del Fondo Mundial)  
</t>
    </r>
    <r>
      <rPr>
        <i/>
        <sz val="11"/>
        <color rgb="FF000000"/>
        <rFont val="Arial"/>
        <family val="2"/>
      </rPr>
      <t>Monitoreo Global del SIDA 2025</t>
    </r>
    <r>
      <rPr>
        <sz val="11"/>
        <color rgb="FF000000"/>
        <rFont val="Arial"/>
        <family val="2"/>
      </rPr>
      <t xml:space="preserve">, indicador 1.6 (Parte II, Datos programáticos), páginas 44-45:
https://www.unaids.org/sites/default/files/media_asset/global-aids-monitoring_es.pdf
Modificación del Fondo Mundial: el numerador de </t>
    </r>
    <r>
      <rPr>
        <i/>
        <sz val="11"/>
        <color rgb="FF000000"/>
        <rFont val="Arial"/>
        <family val="2"/>
      </rPr>
      <t>Monitoreo Global del SIDA</t>
    </r>
    <r>
      <rPr>
        <sz val="11"/>
        <color rgb="FF000000"/>
        <rFont val="Arial"/>
        <family val="2"/>
      </rPr>
      <t xml:space="preserve"> ("que recibieron intervenciones de prevención del VIH") se modificó por "que recibieron un paquete definido de servicios de prevención del VIH". El Fondo Mundial limitó el denominador a la población estimada en el "área seleccionada". </t>
    </r>
  </si>
  <si>
    <r>
      <rPr>
        <sz val="11"/>
        <rFont val="Arial"/>
        <family val="2"/>
      </rPr>
      <t>YP-4</t>
    </r>
  </si>
  <si>
    <r>
      <rPr>
        <sz val="11"/>
        <rFont val="Arial"/>
        <family val="2"/>
      </rPr>
      <t>Número de niñas adolescentes y mujeres jóvenes expuestas a un riesgo elevado que recibieron algún producto de PrEP al menos una vez durante el período de reporte</t>
    </r>
  </si>
  <si>
    <r>
      <rPr>
        <sz val="11"/>
        <rFont val="Arial"/>
        <family val="2"/>
      </rPr>
      <t>Número de niñas adolescentes y mujeres jóvenes expuestas a un riesgo elevado a las que se les prescribió o dispensó alguna forma de PrEP al menos una vez durante el período de reporte</t>
    </r>
  </si>
  <si>
    <r>
      <rPr>
        <sz val="11"/>
        <rFont val="Arial"/>
        <family val="2"/>
      </rPr>
      <t>Producto de PrEP (PrEP oral, PrEP inyectable, anillo vaginal con dapivirina);
Edad (15-19, 20-24).</t>
    </r>
  </si>
  <si>
    <r>
      <rPr>
        <sz val="11"/>
        <rFont val="Arial"/>
        <family val="2"/>
      </rPr>
      <t xml:space="preserve">Registros de programas
</t>
    </r>
  </si>
  <si>
    <r>
      <rPr>
        <sz val="11"/>
        <color theme="1"/>
        <rFont val="Arial"/>
        <family val="2"/>
      </rPr>
      <t>Consideraciones a la hora de seleccionar este indicador y fijar metas:
1) Se espera que se seleccione este indicador en el marco de desempeño cuando se invierta en la prevención entre niñas adolescentes y mujeres jóvenes, incluido cualquier tipo de apoyo a la PrEP.
2) Los países deben proporcionar información adicional para comprender cómo contribuirán las metas a reducir las deficiencias en el acceso a la PrEP para las niñas adolescentes y mujeres jóvenes durante el período de ejecución.
3) Los programas nacionales deben demostrar que las metas son acordes con la priorización geográfica de los programas nacionales de prevención del VIH para niñas adolescentes y mujeres jóvenes.
4) Para garantizar la coherencia con el alcance de las intervenciones previstas, se recomienda a los programas nacionales proporcionar los supuestos que ayudaron a establecer las metas para abordar las razones vinculadas a las deficiencias existentes para la PrEP en los valores de referencia.
5) El tipo de acumulación es "No acumulativo (otros)". Al fijar las metas y presentar los resultados, asegúrese de que:
En el S1: las metas hacen referencia a las niñas adolescentes y mujeres jóvenes expuestas a un riesgo elevado que recibieron PrEP al menos una vez durante el primer semestre, y cuando se presentan los resultados, se debe notificar el número de niñas adolescentes y mujeres jóvenes expuestas a un riesgo elevado que recibieron PrEP al menos una vez durante el primer semestre.
En el S2: las metas hacen referencia a las niñas adolescentes y mujeres jóvenes expuestas a un riesgo elevado que recibieron PrEP al menos una vez a lo largo del año (primer + segundo semestre), y cuando se presentan los resultados, se debe notificar el número total de niñas adolescentes y mujeres jóvenes expuestas a un riesgo elevado que recibieron PrEP al menos una vez desde el principio del año, y no solo quienes la recibieron en el segundo semestre.</t>
    </r>
  </si>
  <si>
    <r>
      <rPr>
        <sz val="11"/>
        <color theme="1"/>
        <rFont val="Arial"/>
        <family val="2"/>
      </rPr>
      <t>Las personas a las que se les prescriban distintos productos o regímenes de PrEP en diferentes momentos durante el período de reporte se contabilizarán una sola vez. 
La notificación de este indicador procede de los países que el Fondo Mundial considera prioritarios con relación a las niñas adolescentes y mujeres jóvenes.</t>
    </r>
  </si>
  <si>
    <r>
      <rPr>
        <sz val="11"/>
        <color rgb="FF000000"/>
        <rFont val="Arial"/>
        <family val="2"/>
      </rPr>
      <t>Información estratégica sobre el VIH de la OMS 2022. Indicador PRV.2, página 292:
https://iris.paho.org/handle/10665.2/63943 
Modificación del Fondo Mundial: este indicador se limita a las niñas adolescentes y mujeres jóvenes expuestas a un riesgo elevado.</t>
    </r>
  </si>
  <si>
    <r>
      <rPr>
        <sz val="11"/>
        <color theme="1"/>
        <rFont val="Arial"/>
        <family val="2"/>
      </rPr>
      <t>Eliminación de la transmisión maternoinfantil del VIH, la sífilis y la hepatitis B</t>
    </r>
  </si>
  <si>
    <r>
      <rPr>
        <sz val="11"/>
        <rFont val="Arial"/>
        <family val="2"/>
      </rPr>
      <t>VT-1</t>
    </r>
  </si>
  <si>
    <r>
      <rPr>
        <sz val="11"/>
        <rFont val="Arial"/>
        <family val="2"/>
      </rPr>
      <t>Porcentaje de mujeres embarazadas que conocen su estado serológico respecto al VIH</t>
    </r>
  </si>
  <si>
    <r>
      <rPr>
        <sz val="11"/>
        <rFont val="Arial"/>
        <family val="2"/>
      </rPr>
      <t>Número de mujeres embarazadas que asisten a centros de atención prenatal o dan a luz en establecimientos de salud que se sometieron a pruebas del VIH durante el embarazo, el parto o justo tras este, o quienes ya sabían que eran seropositivas en la primera visita al centro de atención prenatal</t>
    </r>
  </si>
  <si>
    <r>
      <rPr>
        <sz val="11"/>
        <rFont val="Arial"/>
        <family val="2"/>
      </rPr>
      <t>Número estimado de mujeres embarazadas que dieron a luz en los últimos 12 meses</t>
    </r>
  </si>
  <si>
    <r>
      <rPr>
        <sz val="11"/>
        <color theme="1"/>
        <rFont val="Arial"/>
        <family val="2"/>
      </rPr>
      <t>No acumulativo (especial)</t>
    </r>
  </si>
  <si>
    <r>
      <rPr>
        <sz val="11"/>
        <color theme="1"/>
        <rFont val="Arial"/>
        <family val="2"/>
      </rPr>
      <t>Estado serológico respecto al VIH (positivo, negativo, desconocido).</t>
    </r>
  </si>
  <si>
    <r>
      <rPr>
        <sz val="11"/>
        <rFont val="Arial"/>
        <family val="2"/>
      </rPr>
      <t>SIGS
Numerador: registros de programas, por ejemplo, de los centros de atención prenatal, de nacimientos o de tratamiento antirretroviral.
Denominador: estimaciones de la oficina central de estadísticas, la División de Población de las Naciones Unidas o las oficinas de estadísticas vitales.</t>
    </r>
  </si>
  <si>
    <r>
      <rPr>
        <sz val="11"/>
        <color theme="1"/>
        <rFont val="Arial"/>
        <family val="2"/>
      </rPr>
      <t>Consideraciones a la hora de seleccionar este indicador y fijar metas:
1) Se pueden incluir los indicadores de transmisión maternoinfantil cuando se invierta en el mantenimiento o la ampliación de uno o más de los pilares de la cascada de prevención de la transmisión maternoinfantil (PTMI): pruebas del VIH entre mujeres embarazadas (VT-1), ampliación de la cobertura del tratamiento antirretroviral entre mujeres embarazadas (TCS-10), pruebas virológicas entre lactantes (VT-2) o pruebas de sífilis (VT-3) como parte del apoyo al programa de PTMI.
2) Se recomienda una selección basada en la priorización cuando se invierta en más de uno de los pilares y las deficiencias en más de un pilar se aborden dentro del alcance de las intervenciones de la subvención. Durante la priorización se debe tener en cuenta qué indicador o indicadores miden el progreso a la hora de resolver las deficiencias pendientes más importantes y para qué indicadores incluye la subvención actividades más relevantes.
3) Los países deben proporcionar las mejores estimaciones para el denominador.
4) Los programas nacionales deben proporcionar metas que sean acordes con el resto de pilares de la cascada de prevención de la transmisión maternoinfantil para lograr el impacto esperado en las nuevas infecciones por el VIH entre lactantes, basándose en estimaciones modelizadas.
5) Los países deben proporcionar supuestos que justifiquen el alcance de las intervenciones financiadas a través de la subvención, y su coherencia o contribución al logro de las metas nacionales, con un desglose subnacional de la meta, por ejemplo, por proveedores de servicios.</t>
    </r>
  </si>
  <si>
    <r>
      <rPr>
        <sz val="11"/>
        <color theme="1"/>
        <rFont val="Arial"/>
        <family val="2"/>
      </rPr>
      <t>1) Se hará lo posible por eliminar los registros duplicados de mujeres en los sistemas de notificación.
2) Para poder compararlo, el resultado de Spectrum se utiliza como denominador para el análisis global.</t>
    </r>
  </si>
  <si>
    <r>
      <rPr>
        <i/>
        <sz val="11"/>
        <rFont val="Arial"/>
        <family val="2"/>
      </rPr>
      <t>Monitoreo Global del SIDA 2025</t>
    </r>
    <r>
      <rPr>
        <sz val="11"/>
        <rFont val="Arial"/>
        <family val="2"/>
      </rPr>
      <t xml:space="preserve">, indicador 2.1, páginas 62-63:
https://www.unaids.org/sites/default/files/media_asset/global-aids-monitoring_es.pdf
Información estratégica sobre el VIH de la OMS 2022. Indicador HTS.1, página 313:
https://iris.paho.org/handle/10665.2/63943 
Modificación del Fondo Mundial: este indicador se limita a la población de mujeres embarazadas. </t>
    </r>
  </si>
  <si>
    <r>
      <rPr>
        <sz val="11"/>
        <rFont val="Arial"/>
        <family val="2"/>
      </rPr>
      <t>VT-2</t>
    </r>
  </si>
  <si>
    <r>
      <rPr>
        <sz val="11"/>
        <rFont val="Arial"/>
        <family val="2"/>
      </rPr>
      <t>Porcentaje de lactantes expuestos al VIH que se sometieron a una prueba virológica del VIH durante los 2 meses posteriores a su nacimiento</t>
    </r>
  </si>
  <si>
    <r>
      <rPr>
        <sz val="11"/>
        <rFont val="Arial"/>
        <family val="2"/>
      </rPr>
      <t>Número de lactantes expuestos al VIH que nacieron durante el período de reporte y se sometieron a una prueba virológica del VIH durante los dos meses posteriores a su nacimiento</t>
    </r>
  </si>
  <si>
    <r>
      <rPr>
        <sz val="11"/>
        <rFont val="Arial"/>
        <family val="2"/>
      </rPr>
      <t>Número estimado de mujeres seropositivas que dieron a luz durante el período de reporte</t>
    </r>
  </si>
  <si>
    <r>
      <rPr>
        <sz val="11"/>
        <rFont val="Arial"/>
        <family val="2"/>
      </rPr>
      <t xml:space="preserve">Numerador: registros de programas (por ejemplo, registros de PTMI o de laboratorio)
Denominador: estimaciones basadas en la modelización (por ejemplo, Spectrum AIM) </t>
    </r>
  </si>
  <si>
    <r>
      <rPr>
        <sz val="11"/>
        <color theme="1"/>
        <rFont val="Arial"/>
        <family val="2"/>
      </rPr>
      <t xml:space="preserve">1) El denominador es una medida aproximada del número de lactantes que dieron a luz mujeres que viven con el VIH.
2) Los datos se deben agregar a partir de las bases de datos de los laboratorios.
3) Esta información solo debe incluir el resultado más reciente de las pruebas realizadas a un lactante durante los dos meses posteriores a su nacimiento.
4) Para poder compararlo, el resultado de Spectrum se utiliza como denominador para el análisis global. Esta es una medida aproximada del número de lactantes que dieron a luz mujeres que viven con el VIH. </t>
    </r>
  </si>
  <si>
    <r>
      <rPr>
        <sz val="11"/>
        <rFont val="Arial"/>
        <family val="2"/>
      </rPr>
      <t xml:space="preserve">Información estratégica sobre el VIH de la OMS 2022. Indicador VER.2, página 338:
https://iris.paho.org/handle/10665.2/63943 
Modificación del Fondo Mundial: este indicador se limita a las pruebas realizadas durante los dos meses posteriores al nacimiento. El indicador de la OMS VER.2 incluye tanto las pruebas realizadas a los dos meses como las realizadas a los 12 meses de vida. 
</t>
    </r>
  </si>
  <si>
    <r>
      <rPr>
        <sz val="11"/>
        <rFont val="Arial"/>
        <family val="2"/>
      </rPr>
      <t>VT-3</t>
    </r>
  </si>
  <si>
    <r>
      <rPr>
        <sz val="11"/>
        <rFont val="Arial"/>
        <family val="2"/>
      </rPr>
      <t>Porcentaje de mujeres que acudieron a servicios de atención prenatal y se sometieron a la prueba de sífilis</t>
    </r>
  </si>
  <si>
    <r>
      <rPr>
        <sz val="11"/>
        <rFont val="Arial"/>
        <family val="2"/>
      </rPr>
      <t>Número de mujeres que acudieron a servicios de atención prenatal y se sometieron a la prueba de sífilis en la primera visita</t>
    </r>
  </si>
  <si>
    <r>
      <rPr>
        <sz val="11"/>
        <rFont val="Arial"/>
        <family val="2"/>
      </rPr>
      <t>Número de mujeres que acudieron a servicios de atención prenatal en la primera visita</t>
    </r>
  </si>
  <si>
    <r>
      <rPr>
        <sz val="11"/>
        <color theme="1"/>
        <rFont val="Arial"/>
        <family val="2"/>
      </rPr>
      <t>N, D, %</t>
    </r>
  </si>
  <si>
    <r>
      <rPr>
        <sz val="11"/>
        <rFont val="Arial"/>
        <family val="2"/>
      </rPr>
      <t>SIGS
Numerador y denominador: registros de los establecimientos de salud y de los centros de atención prenatal</t>
    </r>
  </si>
  <si>
    <r>
      <rPr>
        <sz val="11"/>
        <color theme="1"/>
        <rFont val="Arial"/>
        <family val="2"/>
      </rPr>
      <t>Este indicador forma parte de la triple eliminación de la transmisión maternoinfantil del VIH, la hepatitis y la sífilis</t>
    </r>
  </si>
  <si>
    <r>
      <rPr>
        <sz val="11"/>
        <color theme="1"/>
        <rFont val="Arial"/>
        <family val="2"/>
      </rPr>
      <t>1) Mide el grado de tamizaje sistemático de la sífilis en la primera visita de las mujeres embarazadas a la atención prenatal.
2) El tamizaje sistemático de mujeres embarazadas que acuden al centro de atención prenatal como punto de acceso al diagnóstico y al tratamiento es una forma rentable de prevenir la sífilis congénita.</t>
    </r>
  </si>
  <si>
    <r>
      <rPr>
        <sz val="11"/>
        <rFont val="Arial"/>
        <family val="2"/>
      </rPr>
      <t xml:space="preserve">Información estratégica sobre el VIH de la OMS 2022, indicador STI.1, página 359: 
https://iris.paho.org/handle/10665.2/63943 
</t>
    </r>
    <r>
      <rPr>
        <i/>
        <sz val="11"/>
        <rFont val="Arial"/>
        <family val="2"/>
      </rPr>
      <t>Monitoreo Global del SIDA 2025</t>
    </r>
    <r>
      <rPr>
        <sz val="11"/>
        <rFont val="Arial"/>
        <family val="2"/>
      </rPr>
      <t xml:space="preserve">, indicador 3.5, páginas 84-85;
https://www.unaids.org/sites/default/files/media_asset/global-aids-monitoring_es.pdf
Modificación del Fondo Mundial: se limita al tamizaje sistemático en la primera visita a la atención prenatal. 
</t>
    </r>
  </si>
  <si>
    <r>
      <rPr>
        <sz val="11"/>
        <color theme="1"/>
        <rFont val="Arial"/>
        <family val="2"/>
      </rPr>
      <t>Servicios de pruebas diferenciadas del VIH</t>
    </r>
  </si>
  <si>
    <r>
      <rPr>
        <b/>
        <sz val="11"/>
        <color theme="1"/>
        <rFont val="Arial"/>
        <family val="2"/>
      </rPr>
      <t>Tipo de acumulación revisada, desglose revisado</t>
    </r>
  </si>
  <si>
    <r>
      <rPr>
        <sz val="11"/>
        <rFont val="Arial"/>
        <family val="2"/>
      </rPr>
      <t>HTS-2</t>
    </r>
  </si>
  <si>
    <r>
      <rPr>
        <sz val="11"/>
        <rFont val="Arial"/>
        <family val="2"/>
      </rPr>
      <t>Porcentaje de niñas adolescentes y mujeres jóvenes expuestas a un riesgo elevado que se han sometido a una prueba del VIH durante el período de reporte en los programas para niñas adolescentes y mujeres jóvenes</t>
    </r>
  </si>
  <si>
    <r>
      <rPr>
        <sz val="11"/>
        <rFont val="Arial"/>
        <family val="2"/>
      </rPr>
      <t>Número de niñas adolescentes y mujeres jóvenes expuestas a un riesgo elevado que se sometieron a una prueba del VIH y recibieron los resultados durante el período de reporte en las áreas seleccionadas</t>
    </r>
  </si>
  <si>
    <r>
      <rPr>
        <sz val="11"/>
        <color theme="1"/>
        <rFont val="Arial"/>
        <family val="2"/>
      </rPr>
      <t>Número estimado de niñas adolescentes y mujeres jóvenes expuestas a un riesgo elevado en las áreas seleccionadas</t>
    </r>
  </si>
  <si>
    <r>
      <rPr>
        <sz val="11"/>
        <color theme="1"/>
        <rFont val="Arial"/>
        <family val="2"/>
      </rPr>
      <t>Edad (15-19, 20-24)
 Estado serológico respecto al VIH (positivo, negativo, desconocido)</t>
    </r>
  </si>
  <si>
    <r>
      <rPr>
        <sz val="11"/>
        <color theme="1"/>
        <rFont val="Arial"/>
        <family val="2"/>
      </rPr>
      <t>Notificar como %.
El desglose se aplica al numerador y al denominador.
El denominador para los resultados desglosados es el número estimado de niñas adolescentes y mujeres jóvenes expuestas a un riesgo elevado en los grupos etarios de 15-19, 20-24.</t>
    </r>
  </si>
  <si>
    <r>
      <rPr>
        <sz val="11"/>
        <rFont val="Arial"/>
        <family val="2"/>
      </rPr>
      <t>Numerador: registros de programas.
Prevención o notificación comunitaria fuera del SIGS.
Denominador: número estimado de niñas adolescentes y mujeres jóvenes expuestas a un riesgo elevado en las áreas seleccionadas.</t>
    </r>
  </si>
  <si>
    <r>
      <rPr>
        <sz val="11"/>
        <color theme="1"/>
        <rFont val="Arial"/>
        <family val="2"/>
      </rPr>
      <t>Consideraciones a la hora de seleccionar los indicadores y fijar metas:
1) Este indicador se debe incluir siempre que se invierta en las pruebas diferenciadas del HIV para niñas adolescentes y mujeres jóvenes.
2) Los países deberán realizar la planificación con antelación para garantizar la disponibilidad de estimaciones del tamaño de la población actualizadas y de calidad a fin de utilizarlas como denominadores de las metas; los métodos utilizados para las estimaciones seguirán las directrices de los socios técnicos. 
3) Al establecer el denominador para las metas, se espera que los países aporten evidencia de que han realizado el mejor uso posible de las estimaciones disponibles con respecto al tamaño de la población en función del alcance de las intervenciones previstas (financiadas o cofinanciadas por la subvención).
4) Los programas nacionales deben proporcionar evidencia de que el país cuenta con capacidad para medir este indicador, según se especifica en la columna "Análisis e interpretación". A la hora de establecer las metas, el programa nacional debe tener en cuenta que el numerador hace referencia a las personas que se han sometido a las pruebas, por lo tanto, el numerador contará una sola vez a cada persona que se haya sometido a la prueba una o más veces (según la frecuencia establecida en las directrices nacionales) durante el período de reporte. 
5) Los países deben proporcionar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detallados como sea posible (es decir, por departamentos o distritos, según su disponibilidad).
6) Los países deben proporcionar información adicional para explicar de qué forma las metas que figuran en el marco de desempeño representan las metas nacionales o contribuyen a su consecución. Con este fin, se insta a los países a proporcionar un desglose de las metas por zonas geográficas y fuentes de financiamiento.
7) En los países donde el enfoque de las inversiones y los programas incluya paquetes de prevención, PrEP y pruebas del VIH, se espera que los programas nacionales proporcionen supuestos que expliquen las sinergias, la exhaustividad y la complementariedad en la prestación de los paquetes de prevención, PrEP y pruebas del VIH, así como la coherencia en las metas de cobertura establecidas para niñas adolescentes y mujeres jóvenes.
8) Los programas nacionales deben proporcionar los supuestos que justifiquen la complementariedad de las modalidades de pruebas diferenciadas del VIH a fin de lograr una cobertura general para las niñas adolescentes y mujeres jóvenes a nivel nacional y subnacional. 
9) Las pruebas de autodiagnóstico asistido también se incluyen en el numerador y deben tenerse en cuenta al fijar las metas.</t>
    </r>
  </si>
  <si>
    <r>
      <rPr>
        <sz val="11"/>
        <color theme="1"/>
        <rFont val="Arial"/>
        <family val="2"/>
      </rPr>
      <t>Este indicador solo es necesario para los países que el Fondo Mundial considera prioritarios con relación a las niñas adolescentes y mujeres jóvenes.</t>
    </r>
  </si>
  <si>
    <r>
      <rPr>
        <i/>
        <sz val="11"/>
        <rFont val="Arial"/>
        <family val="2"/>
      </rPr>
      <t>Monitoreo Global del SIDA 2025</t>
    </r>
    <r>
      <rPr>
        <sz val="11"/>
        <rFont val="Arial"/>
        <family val="2"/>
      </rPr>
      <t xml:space="preserve">, indicador 1.4, páginas 34-35:
https://www.unaids.org/sites/default/files/media_asset/global-aids-monitoring_es.pdf
Modificación del Fondo Mundial: el indicador de </t>
    </r>
    <r>
      <rPr>
        <i/>
        <sz val="11"/>
        <rFont val="Arial"/>
        <family val="2"/>
      </rPr>
      <t>Monitoreo Global del SIDA</t>
    </r>
    <r>
      <rPr>
        <sz val="11"/>
        <rFont val="Arial"/>
        <family val="2"/>
      </rPr>
      <t xml:space="preserve"> incluye a las poblaciones clave. 
El Fondo Mundial incluyó a las niñas adolescentes y mujeres jóvenes en el nombre del indicador y especificó "en los programas para niñas adolescentes y mujeres jóvenes".</t>
    </r>
  </si>
  <si>
    <r>
      <rPr>
        <sz val="11"/>
        <rFont val="Arial"/>
        <family val="2"/>
      </rPr>
      <t>HTS-3a</t>
    </r>
  </si>
  <si>
    <r>
      <rPr>
        <sz val="11"/>
        <rFont val="Arial"/>
        <family val="2"/>
      </rPr>
      <t>Porcentaje de hombres que tienen relaciones sexuales con hombres que se han sometido a una prueba del VIH durante el período de reporte en programas específicos de poblaciones clave y que conocen sus resultados</t>
    </r>
  </si>
  <si>
    <r>
      <rPr>
        <sz val="11"/>
        <rFont val="Arial"/>
        <family val="2"/>
      </rPr>
      <t>Número de hombres que tienen relaciones sexuales con hombres que se han sometido a una prueba del VIH durante el período de reporte en programas específicos de poblaciones clave y que conocen sus resultados</t>
    </r>
  </si>
  <si>
    <r>
      <rPr>
        <sz val="11"/>
        <color theme="1"/>
        <rFont val="Arial"/>
        <family val="2"/>
      </rPr>
      <t>Número estimado de hombres que tienen relaciones sexuales con hombres en áreas programáticas para poblaciones clave específicas</t>
    </r>
  </si>
  <si>
    <r>
      <rPr>
        <sz val="11"/>
        <color theme="1"/>
        <rFont val="Arial"/>
        <family val="2"/>
      </rPr>
      <t>Edad (15-19, 20-24, 25+); 
Estado serológico respecto al VIH (positivo, negativo, desconocido)</t>
    </r>
  </si>
  <si>
    <r>
      <rPr>
        <sz val="11"/>
        <rFont val="Arial"/>
        <family val="2"/>
      </rPr>
      <t>Numerador: registros de programas.
Denominador: tamaño estimado de la población en el área programática o en el país
Prevención o notificación comunitaria fuera del SIGS.</t>
    </r>
  </si>
  <si>
    <r>
      <rPr>
        <sz val="11"/>
        <color theme="1"/>
        <rFont val="Arial"/>
        <family val="2"/>
      </rPr>
      <t>Consideraciones a la hora de seleccionar los indicadores y fijar metas:
1) Este indicador se debe incluir siempre que se invierta en pruebas diferenciadas del VIH para el grupo de población clave específico.
2) Los países deberán realizar la planificación con antelación para garantizar la disponibilidad de estimaciones del tamaño de la población actualizadas y de calidad a fin de utilizarlas como denominadores de las metas; los métodos utilizados para las estimaciones seguirán las directrices de los socios técnicos.
3) Al establecer el denominador para las metas, se espera que los países aporten evidencia de que han realizado el mejor uso posible de las estimaciones disponibles con respecto al tamaño de la población en función del alcance de las intervenciones previstas (financiadas o cofinanciadas por la subvención).
4) Se espera que los programas nacionales aporten evidencia de que el país cuenta con capacidad para medir este indicador, según se especifica en la columna "Análisis e interpretación". A la hora de establecer las metas, el programa nacional debe tener en cuenta que el numerador hace referencia a las personas que se han sometido a las pruebas, por lo tanto, el numerador contará una sola vez a cada persona que se haya sometido a la prueba una o más veces (según la frecuencia establecida en las directrices nacionales) durante el período de reporte. 
5) Se espera que los países proporcionen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detallados como sea posible (es decir, por departamentos o distritos, según su disponibilidad).
6) Los países deben proporcionar información adicional para explicar de qué forma las metas que figuran en el marco de desempeño representan las metas nacionales o contribuyen a su consecución. Con este fin, se insta a los países a proporcionar un desglose de las metas por zonas geográficas y fuentes de financiamiento.
7) En los países donde el enfoque de las inversiones y los programas incluya paquetes de prevención, PrEP y pruebas del VIH, se espera que los programas nacionales proporcionen supuestos que expliquen las sinergias, la exhaustividad y la complementariedad en la prestación de los paquetes de prevención, PrEP y pruebas del VIH, así como la coherencia en las metas de cobertura establecidas para la población clave específica.
8) Los programas nacionales deben proporcionar los supuestos que justifiquen la complementariedad de las modalidades de pruebas diferenciadas del VIH a fin de lograr una cobertura general para la población clave específica a nivel nacional y subnacional. 
9) Las pruebas de autodiagnóstico asistido también se incluyen en el numerador y deben tenerse en cuenta al fijar las metas.</t>
    </r>
  </si>
  <si>
    <r>
      <rPr>
        <sz val="11"/>
        <color theme="1"/>
        <rFont val="Arial"/>
        <family val="2"/>
      </rPr>
      <t>1) La cobertura se evaluará en función de las estimaciones del tamaño de la población. Cuando estas no estén disponibles, los países deberán realizar una estimación lo antes posible. Hasta que se proporcionen las estimaciones revisadas, se utilizarán los valores disponibles. 
2) Los datos de cobertura extraídos de los informes rutinarios se triangularán con la cobertura de los datos de encuestas para la evaluación general del impacto.
3) Si no se cuenta con datos sobre las personas que vuelven a someterse a la prueba, los programas nacionales deberán justificar los resultados del numerador.                                                                                                                  
4) Si no se dispone de un código único de identificación, los programas nacionales deben justificar los resultados del numerador.</t>
    </r>
  </si>
  <si>
    <r>
      <rPr>
        <sz val="11"/>
        <rFont val="Arial"/>
        <family val="2"/>
      </rPr>
      <t xml:space="preserve">Información estratégica sobre el VIH de la OMS 2022, indicador HTS.1, página 313:
https://iris.paho.org/handle/10665.2/63943 
</t>
    </r>
    <r>
      <rPr>
        <i/>
        <sz val="11"/>
        <rFont val="Arial"/>
        <family val="2"/>
      </rPr>
      <t>Monitoreo Global del SIDA 2025</t>
    </r>
    <r>
      <rPr>
        <sz val="11"/>
        <rFont val="Arial"/>
        <family val="2"/>
      </rPr>
      <t xml:space="preserve">, indicador 1.4, páginas 34-35;
https://www.unaids.org/sites/default/files/media_asset/global-aids-monitoring_es.pdf
Modificación del Fondo Mundial: limita el numerador a las personas que se someten a pruebas en programas para poblaciones clave específicas; limita el denominador a la población estimada en áreas programáticas para poblaciones clave específicas. </t>
    </r>
  </si>
  <si>
    <r>
      <rPr>
        <b/>
        <sz val="11"/>
        <color theme="1"/>
        <rFont val="Arial"/>
        <family val="2"/>
      </rPr>
      <t>Nombre actualizado, numerador y denominador actualizados, tipo de acumulación revisado, desglose revisado</t>
    </r>
  </si>
  <si>
    <r>
      <rPr>
        <sz val="11"/>
        <rFont val="Arial"/>
        <family val="2"/>
      </rPr>
      <t>HTS-3b</t>
    </r>
  </si>
  <si>
    <r>
      <rPr>
        <sz val="11"/>
        <rFont val="Arial"/>
        <family val="2"/>
      </rPr>
      <t>Porcentaje de personas trans y con diversidad de género que se han sometido a una prueba del VIH durante el período de reporte en programas específicos de poblaciones clave y que conocen sus resultados</t>
    </r>
  </si>
  <si>
    <r>
      <rPr>
        <sz val="11"/>
        <rFont val="Arial"/>
        <family val="2"/>
      </rPr>
      <t>Número de personas trans y con diversidad de género que se sometieron a una prueba del VIH durante el período de reporte en programas específicos de poblaciones clave y que conocen sus resultados</t>
    </r>
  </si>
  <si>
    <r>
      <rPr>
        <sz val="11"/>
        <color theme="1"/>
        <rFont val="Arial"/>
        <family val="2"/>
      </rPr>
      <t>Edad (15-19, 20-24, 25+);
Género (mujeres trans, hombres trans); 
Estado serológico respecto al VIH (positivo, negativo, desconocido)</t>
    </r>
  </si>
  <si>
    <r>
      <rPr>
        <sz val="11"/>
        <rFont val="Arial"/>
        <family val="2"/>
      </rPr>
      <t>Numerador: registros de programas.
Denominador: tamaño estimado de la población en las áreas programáticas o en el país
Prevención o notificación comunitaria fuera del SIGS.</t>
    </r>
  </si>
  <si>
    <r>
      <rPr>
        <sz val="11"/>
        <rFont val="Arial"/>
        <family val="2"/>
      </rPr>
      <t>HTS-3c</t>
    </r>
  </si>
  <si>
    <r>
      <rPr>
        <sz val="11"/>
        <rFont val="Arial"/>
        <family val="2"/>
      </rPr>
      <t>Porcentaje de trabajadores del sexo que se han sometido a una prueba del VIH durante el período de reporte en programas específicos de poblaciones clave y que conocen sus resultados</t>
    </r>
  </si>
  <si>
    <r>
      <rPr>
        <sz val="11"/>
        <rFont val="Arial"/>
        <family val="2"/>
      </rPr>
      <t>Número de trabajadores del sexo que se han sometido a una prueba del VIH durante el período de reporte y que conocen sus resultados</t>
    </r>
  </si>
  <si>
    <r>
      <rPr>
        <sz val="11"/>
        <rFont val="Arial"/>
        <family val="2"/>
      </rPr>
      <t>Edad (15-19, 20-24, 25+);
Género (masculino, femenino, personas trans y con diversidad de género); 
Estado serológico respecto al VIH (positivo, negativo, desconocido)</t>
    </r>
  </si>
  <si>
    <r>
      <rPr>
        <sz val="11"/>
        <color theme="1"/>
        <rFont val="Arial"/>
        <family val="2"/>
      </rPr>
      <t>Consideraciones a la hora de seleccionar los indicadores y fijar metas:
1) Este indicador se debe incluir siempre que se invierta en pruebas diferenciadas del VIH para el grupo de población clave específico.
2) Los países deberán realizar la planificación con antelación para garantizar la disponibilidad de estimaciones del tamaño de la población actualizadas y de calidad a fin de utilizarlas como denominadores de las metas; los métodos utilizados para las estimaciones seguirán las directrices de los socios técnicos. 
3) Al establecer el denominador para las metas, se espera que los países aporten evidencia de que han realizado el mejor uso posible de las estimaciones disponibles con respecto al tamaño de la población en función del alcance de las intervenciones previstas (financiadas o cofinanciadas por la subvención).
4) Se espera que los programas nacionales aporten evidencia de que el país cuenta con capacidad para medir este indicador, según se especifica en la columna "Análisis e interpretación". A la hora de establecer las metas, el programa nacional debe tener en cuenta que el numerador hace referencia a las personas que se han sometido a las pruebas, por lo tanto, el numerador contará una sola vez a cada persona que se haya sometido a la prueba una o más veces (según la frecuencia establecida en las directrices nacionales) durante el período de reporte. 
5) Se espera que los países proporcionen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detallados como sea posible (es decir, por departamentos o distritos, según su disponibilidad).
6) Los países deben proporcionar información adicional para explicar de qué forma las metas que figuran en el marco de desempeño representan las metas nacionales o contribuyen a su consecución. Con este fin, se insta a los países a proporcionar un desglose de las metas por zonas geográficas y fuentes de financiamiento.
7) En los países donde el enfoque de las inversiones y los programas incluya paquetes de prevención, PrEP y pruebas del VIH, se espera que los programas nacionales proporcionen supuestos que expliquen las sinergias, la exhaustividad y la complementariedad en la prestación de los paquetes de prevención, PrEP y pruebas del VIH, así como la coherencia en las metas de cobertura establecidas para la población clave específica.
8) Los programas nacionales deben proporcionar los supuestos que justifiquen la complementariedad de las modalidades de pruebas diferenciadas del VIH a fin de lograr una cobertura general para la población clave específica a nivel nacional y subnacional. 
9) Las pruebas de autodiagnóstico asistido también se incluyen en el numerador y deben tenerse en cuenta al fijar las metas.</t>
    </r>
  </si>
  <si>
    <r>
      <rPr>
        <sz val="11"/>
        <rFont val="Arial"/>
        <family val="2"/>
      </rPr>
      <t>HTS-3d</t>
    </r>
  </si>
  <si>
    <r>
      <rPr>
        <sz val="11"/>
        <rFont val="Arial"/>
        <family val="2"/>
      </rPr>
      <t>Porcentaje de personas que consumen drogas inyectables que se han sometido a una prueba del VIH durante el período de reporte en programas específicos de poblaciones clave y que conocen sus resultados</t>
    </r>
  </si>
  <si>
    <r>
      <rPr>
        <sz val="11"/>
        <rFont val="Arial"/>
        <family val="2"/>
      </rPr>
      <t>Número de personas que consumen drogas inyectables que se sometieron a una prueba del VIH durante el período de reporte en programas específicos de poblaciones clave y que conocen sus resultados</t>
    </r>
  </si>
  <si>
    <r>
      <rPr>
        <sz val="11"/>
        <rFont val="Arial"/>
        <family val="2"/>
      </rPr>
      <t>Edad (15-19, 20-24, 25+);
Género (femenino, masculino); 
Estado serológico respecto al VIH (positivo, negativo, desconocido)</t>
    </r>
  </si>
  <si>
    <r>
      <rPr>
        <sz val="11"/>
        <rFont val="Arial"/>
        <family val="2"/>
      </rPr>
      <t>Consideraciones a la hora de seleccionar los indicadores y fijar metas:
1) Este indicador se debe incluir siempre que se invierta en pruebas diferenciadas del VIH para el grupo de población clave específico.
2) Los países deberán realizar la planificación con antelación para garantizar la disponibilidad de estimaciones del tamaño de la población actualizadas y de calidad a fin de utilizarlas como denominadores de las metas; los métodos utilizados para las estimaciones seguirán las directrices de los socios técnicos.
3) Al establecer el denominador para las metas, se espera que los países aporten evidencia de que han realizado el mejor uso posible de las estimaciones disponibles con respecto al tamaño de la población en función del alcance de las intervenciones previstas (financiadas o cofinanciadas por la subvención).
4) Se espera que los programas nacionales aporten evidencia de que el país cuenta con capacidad para medir este indicador, según se especifica en la columna "Análisis e interpretación". A la hora de establecer las metas, el programa nacional debe tener en cuenta que el numerador hace referencia a las personas que se han sometido a las pruebas, por lo tanto, el numerador contará una sola vez a cada persona que se haya sometido a la prueba una o más veces (según la frecuencia establecida en las directrices nacionales) durante el período de reporte. 
5) Se espera que los países proporcionen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detallados como sea posible (es decir, por departamentos o distritos, según su disponibilidad).
6) Los países deben proporcionar información adicional para explicar de qué forma las metas que figuran en el marco de desempeño representan las metas nacionales o contribuyen a su consecución. Con este fin, se insta a los países a proporcionar un desglose de las metas por zonas geográficas y fuentes de financiamiento.
7) En los países donde el enfoque de las inversiones y los programas incluya paquetes de prevención, PrEP y pruebas del VIH, se espera que los programas nacionales proporcionen supuestos que expliquen las sinergias, la exhaustividad y la complementariedad en la prestación de los paquetes de prevención, PrEP y pruebas del VIH, así como la coherencia en las metas de cobertura establecidas para la población clave específica.
8) Los programas nacionales deben proporcionar los supuestos que justifiquen la complementariedad de las modalidades de pruebas diferenciadas del VIH a fin de lograr una cobertura general para la población clave específica a nivel nacional y subnacional. 
9) Las pruebas de autodiagnóstico asistido también se incluyen en el numerador y deben tenerse en cuenta al fijar las metas.</t>
    </r>
  </si>
  <si>
    <r>
      <rPr>
        <sz val="11"/>
        <rFont val="Arial"/>
        <family val="2"/>
      </rPr>
      <t>1) La cobertura se evaluará en función de las estimaciones del tamaño de la población. Cuando estas no estén disponibles, los países deberán realizar una estimación lo antes posible. Hasta que se proporcionen las estimaciones revisadas, se utilizarán los valores disponibles. 
2) Los datos de cobertura extraídos de los informes rutinarios se triangularán con la cobertura de los datos de encuestas para la evaluación general del impacto.
3) Si no se cuenta con datos sobre las personas que vuelven a someterse a la prueba, los programas nacionales deberán justificar los resultados del numerador.                                                                                                                  
4) Si no se dispone de un código único de identificación, los programas nacionales deben justificar los resultados del numerador.</t>
    </r>
  </si>
  <si>
    <r>
      <rPr>
        <b/>
        <sz val="11"/>
        <color theme="1"/>
        <rFont val="Arial"/>
        <family val="2"/>
      </rPr>
      <t>Tipo de acumulación revisada, nuevo desglose</t>
    </r>
  </si>
  <si>
    <r>
      <rPr>
        <sz val="11"/>
        <rFont val="Arial"/>
        <family val="2"/>
      </rPr>
      <t>HTS-3e</t>
    </r>
  </si>
  <si>
    <r>
      <rPr>
        <sz val="11"/>
        <rFont val="Arial"/>
        <family val="2"/>
      </rPr>
      <t>Porcentaje de otras poblaciones vulnerables que se han sometido a una prueba del VIH durante el período de reporte y que conocen sus resultados</t>
    </r>
  </si>
  <si>
    <r>
      <rPr>
        <sz val="11"/>
        <rFont val="Arial"/>
        <family val="2"/>
      </rPr>
      <t>Número de otras poblaciones vulnerables que se han sometido a una prueba del VIH durante el período de reporte y que conocen sus resultados</t>
    </r>
  </si>
  <si>
    <r>
      <rPr>
        <sz val="11"/>
        <rFont val="Arial"/>
        <family val="2"/>
      </rPr>
      <t>Estado serológico respecto al VIH (positivo, negativo, desconocido)</t>
    </r>
  </si>
  <si>
    <r>
      <rPr>
        <sz val="11"/>
        <rFont val="Arial"/>
        <family val="2"/>
      </rPr>
      <t>Consideraciones a la hora de seleccionar los indicadores y fijar metas:
1) Este indicador se debe incluir siempre que se invierta en pruebas diferenciadas del VIH para el grupo de población clave específico.
2) Los países deberán realizar la planificación con antelación para garantizar la disponibilidad de estimaciones del tamaño de la población actualizadas y de calidad a fin de utilizarlas como denominadores de las metas; los métodos utilizados para las estimaciones seguirán las directrices de los socios técnicos. 
3) Al establecer el denominador para las metas, se espera que los países aporten evidencia de que han realizado el mejor uso posible de las estimaciones disponibles con respecto al tamaño de la población en función del alcance de las intervenciones previstas (financiadas o cofinanciadas por la subvención).
4) Se espera que los programas nacionales aporten evidencia de que el país cuenta con capacidad para medir este indicador, según se especifica en la columna "Análisis e interpretación". A la hora de establecer las metas, el programa nacional debe tener en cuenta que el numerador hace referencia a las personas que se han sometido a las pruebas, por lo tanto, el numerador contará una sola vez a cada persona que se haya sometido a la prueba una o más veces (según la frecuencia establecida en las directrices nacionales) durante el período de reporte. 
5) Se espera que los países proporcionen una distribución subnacional de la meta. Para ello, se insta a los programas nacionales a utilizar su mejor estimación disponible de la distribución del denominador y el numerador a nivel subnacional. Se espera que los programas nacionales proporcionen supuestos que justifiquen la priorización (la meta de cobertura) tan detallados como sea posible (es decir, por departamentos o distritos, según su disponibilidad).
6) Los países deben proporcionar información adicional para explicar de qué forma las metas que figuran en el marco de desempeño representan las metas nacionales o contribuyen a su consecución. Con este fin, se insta a los países a proporcionar un desglose de las metas por zonas geográficas y fuentes de financiamiento.
7) En los países donde el enfoque de las inversiones y los programas incluya paquetes de prevención, PrEP y pruebas del VIH, se espera que los programas nacionales proporcionen supuestos que expliquen las sinergias, la exhaustividad y la complementariedad en la prestación de los paquetes de prevención, PrEP y pruebas del VIH, así como la coherencia en las metas de cobertura establecidas para la población clave específica.
8) Los programas nacionales deben proporcionar los supuestos que justifiquen la complementariedad de las modalidades de pruebas diferenciadas del VIH a fin de lograr una cobertura general para la población clave específica a nivel nacional y subnacional. 
9) Las pruebas de autodiagnóstico asistido también se incluyen en el numerador y deben tenerse en cuenta al fijar las metas.</t>
    </r>
  </si>
  <si>
    <r>
      <rPr>
        <sz val="11"/>
        <rFont val="Arial"/>
        <family val="2"/>
      </rPr>
      <t>1. La cobertura se evaluará en función de las estimaciones del tamaño de la población. Cuando estas no estén disponibles, los países deberán realizar una estimación lo antes posible. Hasta que se proporcionen las estimaciones revisadas, se utilizarán los valores disponibles. 
2. Los datos de cobertura extraídos de los informes rutinarios se triangularán con la cobertura de los datos de encuestas para la evaluación general del impacto.
3. Si no se cuenta con datos sobre las personas que vuelven a someterse a la prueba, los programas nacionales deberán justificar los resultados del numerador.                                                                                                                  
4. Si no se dispone de un código único de identificación, los programas nacionales deben justificar los resultados del numerador.</t>
    </r>
  </si>
  <si>
    <r>
      <rPr>
        <sz val="11"/>
        <rFont val="Arial"/>
        <family val="2"/>
      </rPr>
      <t>HTS-3f</t>
    </r>
  </si>
  <si>
    <r>
      <rPr>
        <sz val="11"/>
        <rFont val="Arial"/>
        <family val="2"/>
      </rPr>
      <t>Número de personas en centros penitenciarios y otros lugares de reclusión que se han sometido a una prueba del VIH durante el período de reporte y que conocen sus resultados</t>
    </r>
  </si>
  <si>
    <r>
      <rPr>
        <sz val="11"/>
        <rFont val="Arial"/>
        <family val="2"/>
      </rPr>
      <t>Número de personas en centros penitenciarios y otros lugares de reclusión que se sometieron a una prueba del VIH durante el período de reporte y que conocen sus resultados</t>
    </r>
  </si>
  <si>
    <r>
      <rPr>
        <sz val="11"/>
        <rFont val="Arial"/>
        <family val="2"/>
      </rPr>
      <t>Género (femenino, masculino); 
Estado serológico respecto al VIH (positivo, negativo, desconocido)</t>
    </r>
  </si>
  <si>
    <r>
      <rPr>
        <sz val="11"/>
        <rFont val="Arial"/>
        <family val="2"/>
      </rPr>
      <t xml:space="preserve">Numerador: registros de programas.
</t>
    </r>
  </si>
  <si>
    <r>
      <rPr>
        <b/>
        <sz val="11"/>
        <rFont val="Arial"/>
        <family val="2"/>
      </rPr>
      <t>Desglose revisado</t>
    </r>
  </si>
  <si>
    <r>
      <rPr>
        <sz val="11"/>
        <rFont val="Arial"/>
        <family val="2"/>
      </rPr>
      <t>HTS-5</t>
    </r>
  </si>
  <si>
    <r>
      <rPr>
        <sz val="11"/>
        <color theme="1"/>
        <rFont val="Arial"/>
        <family val="2"/>
      </rPr>
      <t>Porcentaje de personas a las que se ha diagnosticado recientemente la infección por el VIH que iniciaron el tratamiento antirretroviral</t>
    </r>
  </si>
  <si>
    <r>
      <rPr>
        <sz val="11"/>
        <color theme="1"/>
        <rFont val="Arial"/>
        <family val="2"/>
      </rPr>
      <t>Número de personas a las que se ha diagnosticado recientemente la infección por el VIH que iniciaron el tratamiento antirretroviral durante el período de reporte</t>
    </r>
  </si>
  <si>
    <r>
      <rPr>
        <sz val="11"/>
        <color theme="1"/>
        <rFont val="Arial"/>
        <family val="2"/>
      </rPr>
      <t>Número de personas a las que ha diagnosticado la infección por el VIH durante el período de reporte</t>
    </r>
  </si>
  <si>
    <r>
      <rPr>
        <sz val="11"/>
        <rFont val="Arial"/>
        <family val="2"/>
      </rPr>
      <t>Notificar como %.
El desglose se aplica al numerador y al denominador.
Numerador: número de personas a las que se ha diagnosticado recientemente la infección por el VIH que iniciaron el tratamiento antirretroviral durante el período de reporte en todas las categorías de desglose.
Denominador: número de personas a las que se ha diagnosticado VIH durante el período de reporte en cada una de las categorías de desglose.</t>
    </r>
  </si>
  <si>
    <r>
      <rPr>
        <sz val="11"/>
        <rFont val="Arial"/>
        <family val="2"/>
      </rPr>
      <t>SIGS
Numerador: registros de programas para servicios de pruebas del VIH y centros de tratamiento antirretroviral, por ejemplo, registros de tratamiento antirretroviral, registros de otros establecimientos (pruebas del VIH, atención prenatal, tuberculosis); datos de vigilancia basada en casos.
Denominador: registros de programas, por ejemplo, registros de pruebas del VIH, registros de laboratorio, informes basados en casos.</t>
    </r>
  </si>
  <si>
    <r>
      <rPr>
        <sz val="11"/>
        <rFont val="Arial"/>
        <family val="2"/>
      </rPr>
      <t>Consideraciones a la hora de seleccionar este indicador y fijar metas:
1) Este indicador se puede seleccionar en países que invierten en la vinculación con la atención sanitaria para reducir las deficiencias en el segundo pilar (cobertura del tratamiento antirretroviral) de la cascada de diagnóstico y tratamiento del VIH.
2) A la hora de establecer las metas, se espera que los países tengan en cuenta los requisitos de notificación especificados e incluyan a las personas que viven con el VIH en el numerador. Se espera que los países tengan capacidad para monitorear el continuo de atención que prestan a las personas diagnosticadas recientemente vinculadas con la atención y su inicio del tratamiento antirretroviral o su registro en este.
3) Las metas deben ser acordes con el aumento previsto de la cobertura del tratamiento antirretroviral que se establece en las metas de TCS-1.
4) Los países deben proporcionar supuestos para la estimación del número previsto de personas diagnosticadas recientemente teniendo en cuenta las tasas de positividad, la cobertura de las pruebas del VIH, los datos históricos, etc.</t>
    </r>
  </si>
  <si>
    <r>
      <rPr>
        <sz val="11"/>
        <rFont val="Arial"/>
        <family val="2"/>
      </rPr>
      <t>1) Este indicador proporciona información sobre la proporción de personas que inician el tratamiento tras un diagnóstico seropositivo.
2) El inicio del tratamiento antirretroviral se debe medir de acuerdo con las directrices nacionales, por ejemplo, 14, 30 o 90 días después del diagnóstico.
3) La notificación desglosada por el tiempo transcurrido tras el diagnóstico (por ejemplo, 30 o 90 días) proporciona una indicación de la calidad de la atención con respecto a las directrices nacionales sobre cuándo se debe iniciar el tratamiento.
4) Si no existe un sistema de seguimiento de cohortes, los países que notifiquen datos agregados necesitan formularios de recopilación de datos que clasifiquen a quienes inician el tratamiento antirretroviral de acuerdo con la fecha de su diagnóstico del VIH.  Esto puede dar lugar a algunos desajustes entre quienes se contabilizan en el denominador pero no se incluyen en el numerador, por ejemplo, las personas a las que se les diagnostica el VIH hacia el final del período de reporte pueden iniciar el tratamiento antirretroviral después de este período.  Esto se debe tener en cuenta en la interpretación del indicador.</t>
    </r>
  </si>
  <si>
    <r>
      <rPr>
        <sz val="11"/>
        <rFont val="Arial"/>
        <family val="2"/>
      </rPr>
      <t xml:space="preserve">Información estratégica sobre el VIH de la OMS 2022, indicador HTS.4, página 318: 
https://iris.paho.org/handle/10665.2/63943 
</t>
    </r>
  </si>
  <si>
    <r>
      <rPr>
        <sz val="11"/>
        <color theme="1"/>
        <rFont val="Arial"/>
        <family val="2"/>
      </rPr>
      <t>HTS-6</t>
    </r>
  </si>
  <si>
    <r>
      <rPr>
        <sz val="11"/>
        <color theme="1"/>
        <rFont val="Arial"/>
        <family val="2"/>
      </rPr>
      <t>Número de kits individuales de pruebas de autodiagnóstico del VIH distribuidos</t>
    </r>
  </si>
  <si>
    <r>
      <rPr>
        <sz val="11"/>
        <rFont val="Arial"/>
        <family val="2"/>
      </rPr>
      <t>Número de kits individuales de pruebas de autodiagnóstico distribuidos, incluidas pruebas de autodiagnóstico asistido</t>
    </r>
  </si>
  <si>
    <r>
      <rPr>
        <sz val="11"/>
        <rFont val="Arial"/>
        <family val="2"/>
      </rPr>
      <t>Registros de programas; 
Informes fuera del SIGS</t>
    </r>
  </si>
  <si>
    <r>
      <rPr>
        <sz val="11"/>
        <rFont val="Arial"/>
        <family val="2"/>
      </rPr>
      <t xml:space="preserve">Consideraciones a la hora de seleccionar este indicador y fijar metas:
1) Se puede incluir este indicador en el marco de desempeño en los países que invierten en la mejora del acceso a los kits de autodiagnóstico del VIH como una de las modalidades de pruebas diferenciadas.
2) Las metas deben ser acordes con los supuestos que se utilicen para la cuantificación de los kits de autodiagnóstico del VIH y la contribución prevista con respecto al logro de las metas generales de las pruebas.
3) Los países deben proporcionar los supuestos en los que se basa la priorización de las poblaciones clave y las zonas geográficas para la distribución de los kits de pruebas de autodiagnóstico del VIH.
4) Las pruebas de autodiagnóstico asistido se incluyen en el numerador y deben tenerse en cuenta al fijar las metas cuando el algoritmo nacional de pruebas del VIH incluya las de autodiagnóstico. 
</t>
    </r>
  </si>
  <si>
    <r>
      <rPr>
        <sz val="11"/>
        <rFont val="Arial"/>
        <family val="2"/>
      </rPr>
      <t>Información estratégica sobre el VIH de la OMS 2022, indicador HTS.6, página 321:
https://iris.paho.org/handle/10665.2/63943 
Modificación del Fondo Mundial: se ha incluido la palabra "individuales" en el nombre del indicador.</t>
    </r>
  </si>
  <si>
    <r>
      <rPr>
        <sz val="11"/>
        <color theme="1"/>
        <rFont val="Arial"/>
        <family val="2"/>
      </rPr>
      <t>Tratamiento, atención y apoyo</t>
    </r>
  </si>
  <si>
    <r>
      <rPr>
        <sz val="11"/>
        <color theme="1"/>
        <rFont val="Arial"/>
        <family val="2"/>
      </rPr>
      <t>(KPI H2, S7)</t>
    </r>
  </si>
  <si>
    <r>
      <rPr>
        <sz val="11"/>
        <rFont val="Arial"/>
        <family val="2"/>
      </rPr>
      <t>TCS-1.1</t>
    </r>
  </si>
  <si>
    <r>
      <rPr>
        <sz val="11"/>
        <rFont val="Arial"/>
        <family val="2"/>
      </rPr>
      <t>Porcentaje de personas en tratamiento antirretroviral entre todas las personas que viven con el VIH al final del período de reporte</t>
    </r>
  </si>
  <si>
    <r>
      <rPr>
        <sz val="11"/>
        <rFont val="Arial"/>
        <family val="2"/>
      </rPr>
      <t>Número de personas en tratamiento antirretroviral al final del período de reporte</t>
    </r>
  </si>
  <si>
    <r>
      <rPr>
        <sz val="11"/>
        <rFont val="Arial"/>
        <family val="2"/>
      </rPr>
      <t>Número estimado de personas que viven con el VIH</t>
    </r>
  </si>
  <si>
    <r>
      <rPr>
        <sz val="11"/>
        <rFont val="Arial"/>
        <family val="2"/>
      </rPr>
      <t xml:space="preserve">Edad (&lt;15, 15+)
Género (femenino, masculino).
</t>
    </r>
  </si>
  <si>
    <r>
      <rPr>
        <sz val="11"/>
        <rFont val="Arial"/>
        <family val="2"/>
      </rPr>
      <t>SIGS;
Numerador: registros de programas, por ejemplo, registros de tratamiento antirretroviral y los correspondientes formularios de notificación transversales
Denominador: modelos de estimación del VIH, como Spectrum</t>
    </r>
  </si>
  <si>
    <r>
      <rPr>
        <sz val="11"/>
        <color theme="1"/>
        <rFont val="Arial"/>
        <family val="2"/>
      </rPr>
      <t xml:space="preserve">Consideraciones a la hora de seleccionar este indicador y fijar metas:
1) Se puede incluir este indicador en el marco de desempeño en los países que invierten en la mejora de la cobertura del tratamiento antirretroviral, incluida la vinculación con la atención, la retención y la observancia, la mejora de la calidad de la atención, la optimización del tratamiento antirretroviral, etc.
2) Los programas nacionales deben garantizar la coherencia de las metas con el progreso previsto en otros pilares de la cascada de diagnóstico y tratamiento del VIH.
3) Se insta a los países a presentar una distribución detallada de las metas por proveedores de servicios, zonas geográficas y poblaciones. 
4) Los programas nacionales deben proporcionar los supuestos en los que se basan la escala y el enfoque de las intervenciones que forman parte de la subvención a fin de alcanzar las metas propuestas.
5) Los programas nacionales deben respaldar sus metas con un análisis actualizado de los valores de referencia, en el que se identifiquen y expliquen las razones por las que se pierden pacientes en la cohorte de tratamiento antirretroviral. Además, deben vincular este análisis con las intervenciones propuestas para lograr las metas.
</t>
    </r>
  </si>
  <si>
    <r>
      <rPr>
        <sz val="11"/>
        <rFont val="Arial"/>
        <family val="2"/>
      </rPr>
      <t xml:space="preserve">1) Este indicador mide el progreso hacia la prestación de tratamiento antirretroviral a todas las personas que viven con el VIH, es decir, la cobertura del tratamiento, teniendo en cuenta el abandono total de este durante el período de reporte.
2) El numerador se genera determinando el número de personas que viven con el VIH que reciben tratamiento antirretroviral al final del último período de reporte, más el número de personas que viven con el VIH que iniciaron el tratamiento durante el período de reporte en curso, teniendo en cuenta el estado de retención o abandono de todas las personas al final del período de reporte. El numerador </t>
    </r>
    <r>
      <rPr>
        <b/>
        <sz val="11"/>
        <rFont val="Arial"/>
        <family val="2"/>
      </rPr>
      <t>no debe incluir</t>
    </r>
    <r>
      <rPr>
        <sz val="11"/>
        <rFont val="Arial"/>
        <family val="2"/>
      </rPr>
      <t xml:space="preserve"> a las personas que hayan interrumpido el tratamiento, hayan fallecido o se hayan perdido durante el seguimiento por otros motivos en este período. Estas categorías de clasificación se deben notificar por separado a nivel nacional y utilizar para calcular el número de personas que viven con el VIH que reciben tratamiento antirretroviral.
3) Se deben establecer protocolos para evitar el recuento duplicado de personas en distintos establecimientos o a lo largo del tiempo.
4) Este indicador no incluye los medicamentos antirretrovirales que se toman únicamente para prevenir la transmisión maternoinfantil y como profilaxis posterior a la exposición, es decir, los resultados que se notifican utilizando los indicadores TCS-10, KP-6abcd. Este indicador (TCS-1.1) incluye a las mujeres embarazadas que viven con el VIH y reciben tratamiento antirretroviral de por vida.
5) Los países deben triangular el numerador de los datos de los programas con los sistemas nacionales de adquisiciones y farmacovigilancia, y ajustar las cifras notificadas según corresponda. 
6) Los países que llevan a cabo evaluaciones o revisiones de la calidad de los datos que monitorean la capacidad de los establecimientos para notificar con exactitud el número de personas en tratamiento durante los períodos de reporte también deben ajustar los datos del numerador del programa para tener en cuenta estas discrepancias. 
7) Las estimaciones de la cobertura del tratamiento antirretroviral a partir de encuestas también se pueden utilizar para fundamentar o validar el numerador. Nótese que no se deben utilizar encuestas que solo recopilen datos notificados por los propios participantes sobre la utilización del tratamiento, ya que se ha demostrado que este tipo de datos son de calidad limitada.
8) Se recomienda que los países presupuesten e incluyan indicadores independientes para adultos y niños (TCS-1b y TCS-1c), utilizando el módulo "Tratamiento, atención y apoyo" y la intervención "adultos que viven con el VIH (de 15 años en adelante)" y "niños que viven con el VIH (menores de 15 años)". Si se han incluido en el marco de desempeño los indicadores TCS-1b y TCS-1c, no es necesario incluir el indicador TCS-1.1. Este indicador se puede utilizar en países enfocados.</t>
    </r>
  </si>
  <si>
    <r>
      <rPr>
        <sz val="11"/>
        <color rgb="FF000000"/>
        <rFont val="Arial"/>
        <family val="2"/>
      </rPr>
      <t xml:space="preserve">Información estratégica sobre el VIH de la OMS 2022, indicador ART.1, página 325:
https://iris.paho.org/handle/10665.2/63943 
</t>
    </r>
    <r>
      <rPr>
        <i/>
        <sz val="11"/>
        <color rgb="FF000000"/>
        <rFont val="Arial"/>
        <family val="2"/>
      </rPr>
      <t>Monitoreo Global del SIDA 2025</t>
    </r>
    <r>
      <rPr>
        <sz val="11"/>
        <color rgb="FF000000"/>
        <rFont val="Arial"/>
        <family val="2"/>
      </rPr>
      <t xml:space="preserve">, indicador 2.2, páginas 64-65;
https://www.unaids.org/sites/default/files/media_asset/global-aids-monitoring_es.pdf
</t>
    </r>
  </si>
  <si>
    <r>
      <rPr>
        <sz val="11"/>
        <rFont val="Arial"/>
        <family val="2"/>
      </rPr>
      <t>TCS-1b</t>
    </r>
  </si>
  <si>
    <r>
      <rPr>
        <sz val="11"/>
        <rFont val="Arial"/>
        <family val="2"/>
      </rPr>
      <t>Porcentaje de adultos (de 15 años en adelante) en tratamiento antirretroviral entre todos los adultos que viven con el VIH al final del período de reporte</t>
    </r>
  </si>
  <si>
    <r>
      <rPr>
        <sz val="11"/>
        <rFont val="Arial"/>
        <family val="2"/>
      </rPr>
      <t>Número de adultos (de 15 años en adelante) en tratamiento antirretroviral al final del período de reporte</t>
    </r>
  </si>
  <si>
    <r>
      <rPr>
        <sz val="11"/>
        <rFont val="Arial"/>
        <family val="2"/>
      </rPr>
      <t>Número estimado de adultos (de 15 años en adelante) que viven con el VIH</t>
    </r>
  </si>
  <si>
    <r>
      <rPr>
        <sz val="11"/>
        <rFont val="Arial"/>
        <family val="2"/>
      </rPr>
      <t xml:space="preserve">Género (femenino, masculino).
</t>
    </r>
  </si>
  <si>
    <r>
      <rPr>
        <sz val="11"/>
        <rFont val="Arial"/>
        <family val="2"/>
      </rPr>
      <t>SIGS
Numerador: registros de programas, por ejemplo, registros de tratamiento antirretroviral y los correspondientes formularios de notificación transversales.
Denominador: modelos de estimación del VIH, como Spectrum</t>
    </r>
  </si>
  <si>
    <r>
      <rPr>
        <sz val="11"/>
        <rFont val="Arial"/>
        <family val="2"/>
      </rPr>
      <t xml:space="preserve">1) Este indicador mide el progreso hacia la prestación de tratamiento antirretroviral a todas las personas que viven con el VIH, es decir, la cobertura del tratamiento, teniendo en cuenta el abandono total de este durante el período de reporte.
2) El numerador se genera determinando el número de personas que viven con el VIH que reciben tratamiento antirretroviral al final del último período de reporte, más el número de personas que viven con el VIH que iniciaron el tratamiento durante el período de reporte en curso, teniendo en cuenta el estado de retención o abandono de todas las personas al final del período de reporte. El numerador </t>
    </r>
    <r>
      <rPr>
        <b/>
        <sz val="11"/>
        <rFont val="Arial"/>
        <family val="2"/>
      </rPr>
      <t>no debe incluir</t>
    </r>
    <r>
      <rPr>
        <sz val="11"/>
        <rFont val="Arial"/>
        <family val="2"/>
      </rPr>
      <t xml:space="preserve"> a las personas que hayan interrumpido el tratamiento, hayan fallecido o se hayan perdido durante el seguimiento por otros motivos en este período. Estas categorías de clasificación se deben notificar por separado a nivel nacional y utilizar para calcular el número de personas que viven con el VIH que reciben tratamiento antirretroviral.
3) Se deben establecer protocolos para evitar el recuento duplicado de personas en distintos establecimientos o a lo largo del tiempo.
4) Este indicador no incluye los medicamentos antirretrovirales que se toman únicamente para prevenir la transmisión maternoinfantil y como profilaxis posterior a la exposición, es decir, los resultados que se notifican utilizando los indicadores TCS-10, KP-6abcd. Este indicador (TCS-1b) incluye a las mujeres embarazadas que viven con el VIH y reciben tratamiento antirretroviral de por vida.
5) Los países deben triangular el numerador de los datos de los programas con los sistemas nacionales de adquisiciones y farmacovigilancia, y ajustar las cifras notificadas según corresponda. 
6) Los países que llevan a cabo evaluaciones o revisiones de la calidad de los datos que monitorean la capacidad de los establecimientos para notificar con exactitud el número de personas en tratamiento durante los períodos de reporte también deben ajustar los datos del numerador del programa para tener en cuenta estas discrepancias. 
7) Las estimaciones de la cobertura del tratamiento antirretroviral a partir de encuestas también se pueden utilizar para fundamentar o validar el numerador. Nótese que no se deben utilizar encuestas que solo recopilen datos notificados por los propios participantes sobre la utilización del tratamiento, ya que se ha demostrado que este tipo de datos son de calidad limitada.
8) Se recomienda que los países presupuesten e incluyan indicadores independientes para adultos y niños (TCS-1b y TCS-1c), utilizando el módulo "Tratamiento, atención y apoyo" y la intervención "adultos que viven con el VIH (de 15 años en adelante)" y "niños que viven con el VIH (menores de 15 años)". Si se han incluido en el marco de desempeño los indicadores TCS-1b y TCS-1c, no es necesario incluir el indicador TCS-1.1. </t>
    </r>
  </si>
  <si>
    <r>
      <rPr>
        <sz val="11"/>
        <color rgb="FF000000"/>
        <rFont val="Arial"/>
        <family val="2"/>
      </rPr>
      <t xml:space="preserve">Información estratégica sobre el VIH de la OMS 2022, indicador ART.1, página 325:
https://iris.paho.org/handle/10665.2/63943 
</t>
    </r>
    <r>
      <rPr>
        <i/>
        <sz val="11"/>
        <color rgb="FF000000"/>
        <rFont val="Arial"/>
        <family val="2"/>
      </rPr>
      <t>Monitoreo Global del SIDA 2025</t>
    </r>
    <r>
      <rPr>
        <sz val="11"/>
        <color rgb="FF000000"/>
        <rFont val="Arial"/>
        <family val="2"/>
      </rPr>
      <t>, indicador 2.2, páginas 64-65;
https://www.unaids.org/sites/default/files/media_asset/global-aids-monitoring_es.pdf</t>
    </r>
  </si>
  <si>
    <r>
      <rPr>
        <sz val="11"/>
        <rFont val="Arial"/>
        <family val="2"/>
      </rPr>
      <t>TCS-1c</t>
    </r>
  </si>
  <si>
    <r>
      <rPr>
        <sz val="11"/>
        <rFont val="Arial"/>
        <family val="2"/>
      </rPr>
      <t>Porcentaje de niños (menores de 15 años) en tratamiento antirretroviral entre todos los niños seropositivos al final del período de reporte</t>
    </r>
  </si>
  <si>
    <r>
      <rPr>
        <sz val="11"/>
        <rFont val="Arial"/>
        <family val="2"/>
      </rPr>
      <t>Número de niños (menores de 15 años) en tratamiento antirretroviral al final del período de reporte</t>
    </r>
  </si>
  <si>
    <r>
      <rPr>
        <sz val="11"/>
        <rFont val="Arial"/>
        <family val="2"/>
      </rPr>
      <t>Número estimado de niños (menores de 15 años) que viven con el VIH</t>
    </r>
  </si>
  <si>
    <r>
      <rPr>
        <sz val="11"/>
        <rFont val="Arial"/>
        <family val="2"/>
      </rPr>
      <t>Género (femenino, masculino).</t>
    </r>
  </si>
  <si>
    <r>
      <rPr>
        <sz val="11"/>
        <rFont val="Arial"/>
        <family val="2"/>
      </rPr>
      <t xml:space="preserve">1) Este indicador mide el progreso hacia la prestación de tratamiento antirretroviral a todas las personas que viven con el VIH, es decir, la cobertura del tratamiento, teniendo en cuenta el abandono total de este durante el período de reporte.
2) El numerador se genera determinando el número de personas que viven con el VIH que reciben tratamiento antirretroviral al final del último período de reporte, más el número de personas que viven con el VIH que iniciaron el tratamiento durante el período de reporte en curso, teniendo en cuenta el estado de retención o abandono de todas las personas al final del período de reporte. El numerador </t>
    </r>
    <r>
      <rPr>
        <b/>
        <sz val="11"/>
        <rFont val="Arial"/>
        <family val="2"/>
      </rPr>
      <t>no debe incluir</t>
    </r>
    <r>
      <rPr>
        <sz val="11"/>
        <rFont val="Arial"/>
        <family val="2"/>
      </rPr>
      <t xml:space="preserve"> a las personas que hayan interrumpido el tratamiento, hayan fallecido o se hayan perdido durante el seguimiento por otros motivos en este período. Estas categorías de clasificación se deben notificar por separado a nivel nacional y utilizar para calcular el número de personas que viven con el VIH que reciben tratamiento antirretroviral.
3) Se deben establecer protocolos para evitar el recuento duplicado de personas en distintos establecimientos o a lo largo del tiempo.
4) Este indicador no incluye los medicamentos antirretrovirales que se toman únicamente para prevenir la transmisión maternoinfantil y como profilaxis posterior a la exposición, es decir, los resultados que se notifican utilizando los indicadores TCS-10, KP-6abcd. 
5) Los países deben triangular el numerador de los datos de los programas con los sistemas nacionales de adquisiciones y farmacovigilancia, y ajustar las cifras notificadas según corresponda. 
6) Los países que llevan a cabo evaluaciones o revisiones de la calidad de los datos que monitorean la capacidad de los establecimientos para notificar con exactitud el número de personas en tratamiento durante los períodos de reporte también deben ajustar los datos del numerador del programa para tener en cuenta estas discrepancias. 
7) Las estimaciones de la cobertura del tratamiento antirretroviral a partir de encuestas también se pueden utilizar para fundamentar o validar el numerador. Nótese que no se deben utilizar encuestas que solo recopilen datos notificados por los propios participantes sobre la utilización del tratamiento, ya que se ha demostrado que este tipo de datos son de calidad limitada.
8) Se recomienda que los países presupuesten e incluyan indicadores independientes para adultos y niños (TCS-1b y TCS-1c), utilizando el módulo "Tratamiento, atención y apoyo" y la intervención "adultos que viven con el VIH (de 15 años en adelante)" y "niños que viven con el VIH (menores de 15 años)". Si se han incluido en el marco de desempeño los indicadores TCS-1b y TCS-1c, no es necesario incluir el indicador TCS-1.1. </t>
    </r>
  </si>
  <si>
    <r>
      <rPr>
        <sz val="11"/>
        <rFont val="Arial"/>
        <family val="2"/>
      </rPr>
      <t>TCS-8</t>
    </r>
  </si>
  <si>
    <r>
      <rPr>
        <sz val="11"/>
        <rFont val="Arial"/>
        <family val="2"/>
      </rPr>
      <t>Porcentaje de personas que viven con el VIH que reciben tratamiento antirretroviral y conocen su carga viral</t>
    </r>
  </si>
  <si>
    <r>
      <rPr>
        <sz val="11"/>
        <rFont val="Arial"/>
        <family val="2"/>
      </rPr>
      <t>Número de personas que viven con el VIH que reciben tratamiento antirretroviral con al menos un resultado de la prueba rutinaria de carga viral durante el período de reporte</t>
    </r>
  </si>
  <si>
    <r>
      <rPr>
        <sz val="11"/>
        <rFont val="Arial"/>
        <family val="2"/>
      </rPr>
      <t>Número de personas que viven con el VIH que reciben tratamiento antirretroviral durante al menos seis meses</t>
    </r>
  </si>
  <si>
    <r>
      <rPr>
        <sz val="11"/>
        <rFont val="Arial"/>
        <family val="2"/>
      </rPr>
      <t xml:space="preserve">Notificar como N, D y %.
El desglose se aplica al numerador y al denominador.
Numerador: número de personas que viven con el VIH que reciben tratamiento antirretroviral con al menos un resultado de la prueba rutinaria de carga viral durante el período de reporte en cada una de las categorías de desglose.
Denominador: número de personas que viven con el VIH que reciben tratamiento antirretroviral durante al menos seis meses en cada una de las categorías de desglose.
</t>
    </r>
  </si>
  <si>
    <r>
      <rPr>
        <sz val="11"/>
        <rFont val="Arial"/>
        <family val="2"/>
      </rPr>
      <t>SIGS, el numerador y el denominador: herramientas de monitoreo de pacientes (por ejemplo, registros de pacientes, historias clínicas electrónicas, registros de tratamiento antirretroviral, formularios de notificación de cohortes, sistema de información de laboratorios).</t>
    </r>
  </si>
  <si>
    <r>
      <rPr>
        <sz val="11"/>
        <color theme="1"/>
        <rFont val="Arial"/>
        <family val="2"/>
      </rPr>
      <t>Consideraciones a la hora de seleccionar este indicador y fijar metas: 
1) Este indicador se debe seleccionar cuando la subvención financie el programa de tratamiento antirretroviral. 
2) Al establecer las metas se deben tener en cuenta las directrices nacionales y la capacidad de análisis de la carga viral. 
3) Las metas deben ser comparables a las metas del indicador HIV O-12.</t>
    </r>
  </si>
  <si>
    <r>
      <rPr>
        <sz val="11"/>
        <rFont val="Arial"/>
        <family val="2"/>
      </rPr>
      <t xml:space="preserve">Este indicador sirve para evaluar el grado de disponibilidad de las pruebas de carga viral en el país y permite interpretar de forma apropiada los datos de supresión de la carga viral. Este indicador es esencial para monitorear el acceso a las pruebas de carga viral y para interpretar el indicador HIV O-12, personas que viven con el VIH que reciben tratamiento antirretroviral y presentan supresión de la carga viral, y su representatividad. </t>
    </r>
  </si>
  <si>
    <r>
      <rPr>
        <sz val="11"/>
        <color rgb="FF000000"/>
        <rFont val="Arial"/>
        <family val="2"/>
      </rPr>
      <t xml:space="preserve">Información estratégica sobre el VIH de la OMS 2022, indicador ART.6, página 332:
https://iris.paho.org/handle/10665.2/63943 
</t>
    </r>
  </si>
  <si>
    <r>
      <rPr>
        <sz val="11"/>
        <color theme="1"/>
        <rFont val="Arial"/>
        <family val="2"/>
      </rPr>
      <t>(KPI H6)</t>
    </r>
  </si>
  <si>
    <r>
      <rPr>
        <sz val="11"/>
        <color theme="1"/>
        <rFont val="Arial"/>
        <family val="2"/>
      </rPr>
      <t>TCS-10</t>
    </r>
  </si>
  <si>
    <r>
      <rPr>
        <sz val="11"/>
        <color theme="1"/>
        <rFont val="Arial"/>
        <family val="2"/>
      </rPr>
      <t>Porcentaje de mujeres embarazadas seropositivas que recibieron medicamentos antirretrovirales para reducir el riesgo de transmisión maternoinfantil del VIH</t>
    </r>
  </si>
  <si>
    <r>
      <rPr>
        <sz val="11"/>
        <rFont val="Arial"/>
        <family val="2"/>
      </rPr>
      <t>Número de mujeres embarazadas seropositivas que dieron a luz durante el período de reporte y recibieron medicamentos antirretrovirales para reducir el riesgo de transmisión maternoinfantil del virus</t>
    </r>
  </si>
  <si>
    <r>
      <rPr>
        <sz val="11"/>
        <rFont val="Arial"/>
        <family val="2"/>
      </rPr>
      <t>No acumulativo (especial)</t>
    </r>
  </si>
  <si>
    <r>
      <rPr>
        <sz val="11"/>
        <rFont val="Arial"/>
        <family val="2"/>
      </rPr>
      <t xml:space="preserve">SIGS
Numerador. Registros agregados de programas nacionales obtenidos a partir de herramientas para el monitoreo de programas, como registros de pacientes y formularios de notificación sumarios,
registros de prevención de la transmisión maternoinfantil, registros de tratamiento antirretroviral, registros de partos.
Denominador. Modelos de estimaciones, como Spectrum o las encuestas de vigilancia de los centros de atención prenatal, combinados con datos demográficos y ajustes 
adecuados relacionados con la cobertura de las encuestas realizadas en los centros de atención prenatal.
</t>
    </r>
  </si>
  <si>
    <r>
      <rPr>
        <sz val="11"/>
        <rFont val="Arial"/>
        <family val="2"/>
      </rPr>
      <t>1) Los países deben proporcionar las mejores estimaciones para el denominador y utilizar la estimación anual para ambos períodos de reporte.
2) Los programas nacionales deben proporcionar metas que sean acordes con el resto de pilares de la cascada de prevención de la transmisión maternoinfantil para lograr el impacto esperado en las nuevas infecciones por el VIH entre lactantes, basándose en estimaciones modelizadas.
3) Los países deben proporcionar supuestos que justifiquen el alcance de las intervenciones financiadas a través de la subvención, y su coherencia o contribución al logro de las metas nacionales, con un desglose subnacional de la meta, por ejemplo, por proveedores de servicios.</t>
    </r>
  </si>
  <si>
    <r>
      <rPr>
        <sz val="11"/>
        <rFont val="Arial"/>
        <family val="2"/>
      </rPr>
      <t>1) Se insta a los países a que hagan un seguimiento y notifiquen el número de mujeres que reciben los distintos regímenes, de modo que se pueda modelizar el impacto de los medicamentos antirretrovirales en la transmisión maternoinfantil en función de su eficacia. En caso de que los países no cuenten con un sistema para recopilar y notificar estos datos, deben establecer uno. 
2) Se hará lo posible por eliminar los registros duplicados de mujeres en los sistemas de notificación.</t>
    </r>
  </si>
  <si>
    <r>
      <rPr>
        <i/>
        <sz val="11"/>
        <rFont val="Arial"/>
        <family val="2"/>
      </rPr>
      <t>Monitoreo Global del SIDA 2025</t>
    </r>
    <r>
      <rPr>
        <sz val="11"/>
        <rFont val="Arial"/>
        <family val="2"/>
      </rPr>
      <t xml:space="preserve">, indicador 3.4, páginas 82-83;
https://www.unaids.org/sites/default/files/media_asset/global-aids-monitoring_es.pdf
Véase también: Información estratégica sobre el VIH de la OMS 2022, indicador VER.4, página 340:
https://iris.paho.org/handle/10665.2/63943 
</t>
    </r>
  </si>
  <si>
    <r>
      <rPr>
        <sz val="11"/>
        <color theme="1"/>
        <rFont val="Arial"/>
        <family val="2"/>
      </rPr>
      <t>TCS-11</t>
    </r>
  </si>
  <si>
    <r>
      <rPr>
        <sz val="11"/>
        <rFont val="Arial"/>
        <family val="2"/>
      </rPr>
      <t>Proporción de personas que comenzaron el tratamiento antirretroviral y se sometieron a pruebas del virus de la hepatitis C</t>
    </r>
  </si>
  <si>
    <r>
      <rPr>
        <sz val="11"/>
        <rFont val="Arial"/>
        <family val="2"/>
      </rPr>
      <t>Número de adultos y niños que comenzaron el tratamiento antirretroviral y se sometieron a pruebas del virus de la hepatitis C utilizando la secuencia recomendada (prueba anti-VHC seguida de ARN del VHC o antígeno del VHC) durante el período de reporte</t>
    </r>
  </si>
  <si>
    <r>
      <rPr>
        <sz val="11"/>
        <rFont val="Arial"/>
        <family val="2"/>
      </rPr>
      <t>Número de adultos y niños que comenzaron el tratamiento antirretroviral durante el período de reporte</t>
    </r>
  </si>
  <si>
    <r>
      <rPr>
        <sz val="11"/>
        <color theme="1"/>
        <rFont val="Arial"/>
        <family val="2"/>
      </rPr>
      <t>Edad (&lt;15, 15+); 
Género (femenino, masculino).</t>
    </r>
  </si>
  <si>
    <r>
      <rPr>
        <sz val="11"/>
        <rFont val="Arial"/>
        <family val="2"/>
      </rPr>
      <t>SIGS
Numerador y denominador: registros de programas, por ejemplo, registros de tratamiento antirretroviral y los correspondientes formularios de notificación transversales.</t>
    </r>
  </si>
  <si>
    <r>
      <rPr>
        <sz val="11"/>
        <rFont val="Arial"/>
        <family val="2"/>
      </rPr>
      <t xml:space="preserve">Consideraciones a la hora de seleccionar este indicador y fijar metas:
1) Este indicador debe ser prioritario en los países donde las coinfecciones por el VIH y la hepatitis C son elevadas. 
2) Las metas deben ser acordes con los supuestos y planes de cuantificación de los kits de pruebas y reactivos.
3) El denominador debe estar armonizado con el numerador de HTS-5. </t>
    </r>
  </si>
  <si>
    <r>
      <rPr>
        <sz val="11"/>
        <rFont val="Arial"/>
        <family val="2"/>
      </rPr>
      <t xml:space="preserve">1) Este indicador monitorea las tendencias en las pruebas de la hepatitis C y proporciona información fundamental sobre la prevalencia de la coinfección por el VIH y el VHC para fundamentar el manejo clínico posterior, así como información fundamental sobre la prestación de una atención de calidad para una coinfección por el VIH clave que se puede curar.
2) La información recopilada a través de estos indicadores debe analizarse junto con HIV O-29, TCS-1.1, TCS-1b y TCS-1c, HTS-5, e incluirse en el monitoreo y el manejo clínico de los pacientes en tratamiento antirretroviral, así como en la notificación a instancias superiores.  </t>
    </r>
  </si>
  <si>
    <r>
      <rPr>
        <sz val="11"/>
        <rFont val="Arial"/>
        <family val="2"/>
      </rPr>
      <t>ONUSIDA,</t>
    </r>
    <r>
      <rPr>
        <i/>
        <sz val="11"/>
        <rFont val="Arial"/>
        <family val="2"/>
      </rPr>
      <t xml:space="preserve"> Monitoreo Global del SIDA 2024</t>
    </r>
    <r>
      <rPr>
        <sz val="11"/>
        <rFont val="Arial"/>
        <family val="2"/>
      </rPr>
      <t>, indicador 7.2, página 99: 
https://www.aidsdatahub.org/sites/default/files/resource/global-aids-monitoring-2024-guidelines-en.pdf
Existe una versión actualizada de este indicador en</t>
    </r>
    <r>
      <rPr>
        <i/>
        <sz val="11"/>
        <rFont val="Arial"/>
        <family val="2"/>
      </rPr>
      <t xml:space="preserve"> Monitoreo Global del SIDA 2025</t>
    </r>
    <r>
      <rPr>
        <sz val="11"/>
        <rFont val="Arial"/>
        <family val="2"/>
      </rPr>
      <t xml:space="preserve"> (ONUSIDA), Indicador 7.3 páginas 116-117:
 https://www.unaids.org/sites/default/files/media_asset/global-aids-monitoring_es.pdf
El Fondo Mundial se ciñe a las orientaciones de 2024 y solo incluye a quienes iniciaron recientemente el tratamiento y se sometieron a pruebas del virus de la hepatitis C. </t>
    </r>
  </si>
  <si>
    <r>
      <rPr>
        <sz val="11"/>
        <color theme="1"/>
        <rFont val="Arial"/>
        <family val="2"/>
      </rPr>
      <t>TCS-12</t>
    </r>
  </si>
  <si>
    <t>Proporción de personas que viven con el VIH  que recibieron una prueba de recuento de CD4</t>
  </si>
  <si>
    <t>Número de personas que viven con el VIH que recibieron una prueba de recuento de CD4 en el momento del diagnóstico del VIH, al reiniciar el tratamiento o después del fracaso del tratamiento durante el período de reporte</t>
  </si>
  <si>
    <t>Número de personas que viven con el VIH a las que se ha diagnosticado recientemente el VIH, que reiniciaron el tratamiento y en las que se confirmó el fracaso del tratamiento durante el período de reporte</t>
  </si>
  <si>
    <r>
      <rPr>
        <sz val="11"/>
        <rFont val="Arial"/>
        <family val="2"/>
      </rPr>
      <t xml:space="preserve">No acumulativo </t>
    </r>
  </si>
  <si>
    <t xml:space="preserve">Edad (&lt;15, 15+)
Género (femenino, masculino)
Categoría de paciente (inicio reciente, otros) </t>
  </si>
  <si>
    <t>Numerador: sistema de notificación rutinario. Obsérvese cualquier notificación agregada de CD4 por un país para el período</t>
  </si>
  <si>
    <t>Seleccionar el indicador como mínimo para los países donde la mortalidad se ha reducido. La meta normativa para realizar pruebas de CD4 a las personas elegibles debe ser del 90%. Sin embargo, dado que la mayoría de los países están considerablemente por debajo de este nivel, se recomienda aumentar las metas progresivamente cada año para que puedan alcanzar al 90% de las personas que han iniciado o reiniciado el tratamiento antirretroviral al final de la subvención, en consonancia con las metas del PEN si están disponibles.</t>
  </si>
  <si>
    <t>Todos los pacientes deben recibir una prueba de CD4 en su primera visita a la atención sanitaria, al regresar a esta tras interrumpir el tratamiento o después del fracaso del tratamiento con el fin de detectar la enfermedad del VIH en fase avanzada.  En la práctica, los programas no diferencian adecuadamente a las personas que inician el tratamiento antirretroviral de las que regresan para iniciarlo de nuevo. En caso de que los países no dispongan de datos suficientes para estimar el denominador con precisión, existe una herramienta de la Iniciativa Clinton de Acceso a la Salud (CHAI) para realizar la estimación. El denominador puede aparecer rellenado automáticamente (utilizando la herramienta CHAI) y el país lo deberá actualizar si dispone de datos reales. Esta herramienta está disponible en línea: https://cquin.icap.columbia.edu/wp-content/uploads/2024/12/CHAI-CD4-Need-Estimator_Feb2024.xlsx.</t>
  </si>
  <si>
    <t>En las nuevas orientaciones de información estratégica de la OMS se incluirán la cobertura de la prueba diagnóstica de la infección criptocócica (CrAg) y la cobertura de las pruebas diagnósticas de la tuberculosis entre las personas con enfermedad del VIH en fase avanzada. La referencia se añadirá en cuanto esté disponible. Previsto para 2026.</t>
  </si>
  <si>
    <r>
      <rPr>
        <sz val="11"/>
        <color theme="1"/>
        <rFont val="Arial"/>
        <family val="2"/>
      </rPr>
      <t>TCS-13</t>
    </r>
  </si>
  <si>
    <r>
      <rPr>
        <sz val="11"/>
        <rFont val="Arial"/>
        <family val="2"/>
      </rPr>
      <t>Porcentaje de personas con enfermedad del VIH en fase avanzada que recibieron un paquete básico de diagnóstico de la enfermedad</t>
    </r>
  </si>
  <si>
    <r>
      <rPr>
        <sz val="11"/>
        <rFont val="Arial"/>
        <family val="2"/>
      </rPr>
      <t>Número de personas con enfermedad del VIH en fase avanzada que recibieron las pruebas diagnósticas pertinentes (CrAg y prueba de lipoarabinomanano en flujo urinario para la tuberculosis o prueba molecular de la tuberculosis) durante el período de reporte</t>
    </r>
  </si>
  <si>
    <r>
      <rPr>
        <sz val="11"/>
        <rFont val="Arial"/>
        <family val="2"/>
      </rPr>
      <t xml:space="preserve">Número de personas diagnosticadas con enfermedad del VIH en fase avanzada </t>
    </r>
  </si>
  <si>
    <r>
      <rPr>
        <sz val="11"/>
        <rFont val="Arial"/>
        <family val="2"/>
      </rPr>
      <t>Recuento de CD4 (&lt;200, 200+)
Prueba de diagnóstico de la enfermedad del VIH en fase avanzada (CrAg, prueba de diagnóstico de la tuberculosis)</t>
    </r>
  </si>
  <si>
    <r>
      <rPr>
        <sz val="11"/>
        <rFont val="Arial"/>
        <family val="2"/>
      </rPr>
      <t xml:space="preserve">Numerador: sistema de notificación rutinario. Nótese que los datos sobre el uso de la prueba de antígenos criptocócicos (CrAg) se comunican a ONUSIDA como parte del indicador sobre la enfermedad del VIH en fase avanzada de </t>
    </r>
    <r>
      <rPr>
        <i/>
        <sz val="11"/>
        <rFont val="Arial"/>
        <family val="2"/>
      </rPr>
      <t>Monitoreo Global del SIDA</t>
    </r>
    <r>
      <rPr>
        <sz val="11"/>
        <rFont val="Arial"/>
        <family val="2"/>
      </rPr>
      <t xml:space="preserve">.  Aunque estos datos forman parte de un indicador más amplio y complejo, los países que presentan este indicador deberían disponer de ellos, ya que son necesarios para el indicador sobre la enfermedad del VIH en fase avanzada de </t>
    </r>
    <r>
      <rPr>
        <i/>
        <sz val="11"/>
        <rFont val="Arial"/>
        <family val="2"/>
      </rPr>
      <t>Monitoreo Global del SIDA</t>
    </r>
    <r>
      <rPr>
        <sz val="11"/>
        <rFont val="Arial"/>
        <family val="2"/>
      </rPr>
      <t xml:space="preserve">.
Denominador: sistema de notificación rutinario </t>
    </r>
  </si>
  <si>
    <r>
      <rPr>
        <sz val="11"/>
        <rFont val="Arial"/>
        <family val="2"/>
      </rPr>
      <t xml:space="preserve">Seleccionar el indicador como mínimo para los países donde la mortalidad se ha reducido. La meta normativa debe ser que el 90% de las personas elegibles por tener un recuento de CD4 &lt;200 reciban </t>
    </r>
    <r>
      <rPr>
        <b/>
        <sz val="11"/>
        <rFont val="Arial"/>
        <family val="2"/>
      </rPr>
      <t>el paquete de diagnóstico de la enfermedad del VIH en fase avanzada</t>
    </r>
    <r>
      <rPr>
        <sz val="11"/>
        <rFont val="Arial"/>
        <family val="2"/>
      </rPr>
      <t xml:space="preserve"> (LF-LAM y CrAg). Cuando esto no sea realista porque la referencia sea baja, se recomienda aumentar progresivamente la meta a lo largo de la subvención, de manera que para el último año de la subvención se consiga que el 90% de las personas con un recuento de CD4 &lt;200 se hayan sometido a las pruebas diagnósticas pertinentes (LF-LAM y CrAg), en consonancia con las metas del PEN si están disponibles.</t>
    </r>
  </si>
  <si>
    <r>
      <rPr>
        <sz val="11"/>
        <rFont val="Arial"/>
        <family val="2"/>
      </rPr>
      <t xml:space="preserve">Es posible que algunos países no puedan presentar los resultados de forma agregada, por lo que se recomienda que informen por separado sobre una o ambas pruebas diagnósticas, en cuyo caso podrían valorar la opción de utilizar un indicador personalizado.  Nótese que, aunque el denominador "real" también incluiría a las personas con enfermedad en fase III o IV, se ha adoptado el denominador más sencillo (CD4 &lt;200) para ajustarse a las propuestas de las nuevas orientaciones de información estratégica de la OMS sobre el paquete de diagnóstico de la enfermedad del VIH en fase avanzada. Las directrices actualizadas de la OMS sobre el uso de pruebas diagnósticas de la tuberculosis están disponibles en: </t>
    </r>
    <r>
      <rPr>
        <i/>
        <sz val="11"/>
        <rFont val="Arial"/>
        <family val="2"/>
      </rPr>
      <t>Diagnosis of tuberculosis and detection of drug-resistance.</t>
    </r>
    <r>
      <rPr>
        <sz val="11"/>
        <rFont val="Arial"/>
        <family val="2"/>
      </rPr>
      <t xml:space="preserve"> </t>
    </r>
    <r>
      <rPr>
        <i/>
        <sz val="11"/>
        <rFont val="Arial"/>
        <family val="2"/>
      </rPr>
      <t>Rapid communication.</t>
    </r>
    <r>
      <rPr>
        <sz val="11"/>
        <rFont val="Arial"/>
        <family val="2"/>
      </rPr>
      <t xml:space="preserve"> 2024. https://cquin.icap.columbia.edu/wp-content/uploads/2024/12/CHAI-AHD-Commodity-Calculator_Feb2025.xlsx </t>
    </r>
  </si>
  <si>
    <r>
      <rPr>
        <sz val="11"/>
        <color theme="1"/>
        <rFont val="Arial"/>
        <family val="2"/>
      </rPr>
      <t>Tuberculosis/VIH</t>
    </r>
  </si>
  <si>
    <r>
      <rPr>
        <b/>
        <sz val="11"/>
        <color theme="1"/>
        <rFont val="Arial"/>
        <family val="2"/>
      </rPr>
      <t>Nombre del indicador actualizado, numerador y denominador actualizados</t>
    </r>
  </si>
  <si>
    <r>
      <rPr>
        <sz val="11"/>
        <rFont val="Arial"/>
        <family val="2"/>
      </rPr>
      <t>TB/HIV-5</t>
    </r>
  </si>
  <si>
    <r>
      <rPr>
        <sz val="11"/>
        <rFont val="Arial"/>
        <family val="2"/>
      </rPr>
      <t>Porcentaje de personas a las que se diagnosticó un nuevo episodio de tuberculosis cuyo estado serológico respecto al VIH fue documentado</t>
    </r>
  </si>
  <si>
    <r>
      <rPr>
        <sz val="11"/>
        <rFont val="Arial"/>
        <family val="2"/>
      </rPr>
      <t>Número de personas a las que se diagnosticó un nuevo
episodio de tuberculosis cuyo estado serológico respecto al VIH fue documentado durante el período de reporte</t>
    </r>
  </si>
  <si>
    <r>
      <rPr>
        <sz val="11"/>
        <rFont val="Arial"/>
        <family val="2"/>
      </rPr>
      <t>Número de personas a las que se diagnosticó un nuevo episodio de tuberculosis durante el período de reporte</t>
    </r>
  </si>
  <si>
    <t>Trimestralmente (como mínimo).
Cuando sea posible, se recomienda recopilar los datos con mayor frecuencia (mensual o en tiempo real)</t>
  </si>
  <si>
    <r>
      <rPr>
        <sz val="11"/>
        <rFont val="Arial"/>
        <family val="2"/>
      </rPr>
      <t>Edad (&lt;5, 5-14, 15+); 
Género (femenino, masculino); 
Estado serológico respecto al VIH (positivo, negativo, desconocido).</t>
    </r>
  </si>
  <si>
    <t xml:space="preserve">Numerador y denominador: sistema de información sanitaria (SIS) o sistema de vigilancia basado en casos, registro de tuberculosis </t>
  </si>
  <si>
    <t>Este indicador es prioritario para entornos con una carga elevada de tuberculosis/VIH.
Consideraciones a la hora de seleccionar los indicadores de tuberculosis/VIH y fijar metas:
1) Se recomienda incluir los indicadores de tuberculosis/VIH en el marco de desempeño del componente de enfermedad del VIH en los países que invierten en abordar la tuberculosis como causa de muerte entre las personas que viven con el VIH. Se pueden seleccionar uno o más indicadores cuando las intervenciones se centran en mejorar la detección precoz del VIH entre los pacientes con tuberculosis (TB/HIV-5); mejorar el acceso al tratamiento antirretroviral entre los pacientes con tuberculosis seropositivos (TB/HIV-6); mejorar la detección de la tuberculosis entre las personas que viven con el VIH (TB/HIV-3.1a); y mejorar el acceso al tratamiento preventivo de la tuberculosis (TB/HIV-4.1a).
2) Los programas nacionales deben garantizar la uniformidad entre las metas de los programas de tuberculosis y VIH y la capacidad de triangulación de datos del sistema de información sobre la gestión sanitaria de ambos programas.
3) Se insta a los países a presentar una distribución detallada de las metas por proveedores de servicios, zonas geográficas y poblaciones clave.
4) Los programas nacionales deben proporcionar los supuestos en los que se basan la escala y el enfoque de las intervenciones que forman parte de la subvención a fin de alcanzar las metas propuestas.</t>
  </si>
  <si>
    <t>1) El numerador incluye los casos que se han documentado previamente como seropositivos (por ejemplo, evidencia documentada de inscripción en centros de tratamiento del VIH). 
2) Aunque desde el punto de vista programático es importante que se determine el estado serológico respecto al VIH de todos los pacientes con tuberculosis, incluidas las personas que se vuelven a registrar en el tratamiento (antes denominados casos de "retratamiento"), este indicador solo tiene en cuenta a las personas con un nuevo episodio de tuberculosis (antes denominadas como casos nuevos, recaídas y con historial de tratamiento de la tuberculosis no documentado) para evitar el doble recuento. 
3) Un valor alto del indicador también sugiere una alta utilización de las pruebas del VIH en los centros de tratamiento de la tuberculosis, lo que implica que las actividades de colaboración entre la tuberculosis y el VIH están funcionando bien. No obstante, no proporciona información sobre si los pacientes conocen su estado serológico respecto al VIH o si han recibido asesoramiento adecuado antes o después de la prueba. 
4) Al fijar las metas y presentar los resultados de este indicador, el denominador debe coincidir con la meta o el resultado del numerador de TBDT-1 para el período en cuestión.</t>
  </si>
  <si>
    <r>
      <rPr>
        <i/>
        <sz val="11"/>
        <color rgb="FF000000"/>
        <rFont val="Arial"/>
        <family val="2"/>
      </rPr>
      <t>Guía unificada sobre la generación de datos y su uso contra la tuberculosis de la OMS (2024): módulo 1.</t>
    </r>
    <r>
      <rPr>
        <sz val="11"/>
        <color rgb="FF000000"/>
        <rFont val="Arial"/>
        <family val="2"/>
      </rPr>
      <t xml:space="preserve"> </t>
    </r>
    <r>
      <rPr>
        <i/>
        <sz val="11"/>
        <color rgb="FF000000"/>
        <rFont val="Arial"/>
        <family val="2"/>
      </rPr>
      <t xml:space="preserve">Vigilancia de la tuberculosis, </t>
    </r>
    <r>
      <rPr>
        <sz val="11"/>
        <color rgb="FF000000"/>
        <rFont val="Arial"/>
        <family val="2"/>
      </rPr>
      <t>página 34: https://www.who.int/es/publications/i/item/9789240075290</t>
    </r>
  </si>
  <si>
    <r>
      <rPr>
        <sz val="11"/>
        <color theme="1"/>
        <rFont val="Arial"/>
        <family val="2"/>
      </rPr>
      <t>TB/HIV-3.1a</t>
    </r>
  </si>
  <si>
    <r>
      <rPr>
        <sz val="11"/>
        <rFont val="Arial"/>
        <family val="2"/>
      </rPr>
      <t>Porcentaje de personas que viven con el VIH que iniciaron recientemente el tratamiento antirretroviral y fueron sometidas al tamizaje de la tuberculosis</t>
    </r>
  </si>
  <si>
    <r>
      <rPr>
        <sz val="11"/>
        <rFont val="Arial"/>
        <family val="2"/>
      </rPr>
      <t>Número de personas que viven con el VIH que iniciaron recientemente el tratamiento antirretroviral y fueron sometidas al tamizaje de la tuberculosis durante el período de reporte</t>
    </r>
  </si>
  <si>
    <r>
      <rPr>
        <sz val="11"/>
        <rFont val="Arial"/>
        <family val="2"/>
      </rPr>
      <t>Número de personas que viven con el VIH que iniciaron el tratamiento antirretroviral durante el período de reporte</t>
    </r>
  </si>
  <si>
    <r>
      <rPr>
        <sz val="11"/>
        <color theme="1"/>
        <rFont val="Arial"/>
        <family val="2"/>
      </rPr>
      <t xml:space="preserve">Edad (&lt;5, 5-14, 15+);
Género (femenino, masculino); 
</t>
    </r>
  </si>
  <si>
    <t>Numerador y denominador: registro de tratamiento antirretroviral, sistema de información sanitaria (SIS), historias clínicas electrónicas o sistema de vigilancia basado en casos, registro de tuberculosis</t>
  </si>
  <si>
    <t>Se debe someter a las personas que viven con el VIH sistemáticamente al tamizaje de la tuberculosis cada vez que visitan un establecimiento de salud.
1) Este indicador mide el grado en que las personas que viven con el VIH e iniciaron recientemente el tratamiento antirretroviral son sometidas a pruebas de la enfermedad de tuberculosis activa y son elegibles para recibir tratamiento preventivo de la tuberculosis.
2) El tamizaje rutinario de la tuberculosis entre las personas que viven con el VIH e iniciaron recientemente el tratamiento antirretroviral y quienes ya lo recibían es esencial a fin de identificar a las personas con tuberculosis presuntiva que necesitan más pruebas diagnósticas y determinar su elegibilidad para recibir tratamiento preventivo de la tuberculosis. 
3) El tamizaje es crítico en el momento de iniciar el tratamiento antirretroviral, cuando el compromiso inmunitario es mayor. Se suele realizar como parte de la evaluación clínica previa al tratamiento.
4) El indicador mide el porcentaje de personas que viven con el VIH inscritas en el tratamiento antirretroviral que se sometieron al tamizaje de la tuberculosis al menos una vez durante el período de reporte.
5) "Iniciaron recientemente" hace referencia al número de personas que viven con el VIH que comenzaron el tratamiento antirretroviral de conformidad con las directrices nacionales de tratamiento durante el período de reporte.
6) Cabe destacar que este indicador incluye a todas las personas que viven con el VIH que se sometieron al tamizaje de la tuberculosis, independientemente del método de tamizaje utilizado, siempre que esté en consonancia con las recomendaciones y orientaciones de la OMS sobre el tamizaje de la tuberculosis entre las personas que viven con el VIH y otras comorbilidades.
7) Los enfoques recomendados por la OMS para el tamizaje de la tuberculosis entre las personas que viven con el VIH incluyen el uso del cribado sintomático, la proteína C reactiva, las radiografías de tórax, las pruebas de diagnóstico rápido recomendadas por la OMS, etc. Estos enfoques tienen distintos niveles de recomendación, certeza de la evidencia, grupos de edad destinatarios y afecciones en las que son aplicables.</t>
  </si>
  <si>
    <r>
      <rPr>
        <sz val="11"/>
        <rFont val="Arial"/>
        <family val="2"/>
      </rPr>
      <t xml:space="preserve">Información estratégica sobre el VIH de la OMS 2022, indicador DFT.1, página 348:
https://iris.paho.org/handle/10665.2/63943
 </t>
    </r>
    <r>
      <rPr>
        <i/>
        <sz val="11"/>
        <rFont val="Arial"/>
        <family val="2"/>
      </rPr>
      <t>WHO Operational handbook on TB and comorbidities</t>
    </r>
    <r>
      <rPr>
        <sz val="11"/>
        <rFont val="Arial"/>
        <family val="2"/>
      </rPr>
      <t xml:space="preserve"> (2024), páginas 52 y 88: https://www.who.int/publications/i/item/9789240091290</t>
    </r>
  </si>
  <si>
    <r>
      <rPr>
        <sz val="11"/>
        <color theme="1"/>
        <rFont val="Arial"/>
        <family val="2"/>
      </rPr>
      <t>(KPI T6)</t>
    </r>
  </si>
  <si>
    <r>
      <rPr>
        <sz val="11"/>
        <rFont val="Arial"/>
        <family val="2"/>
      </rPr>
      <t>TB/HIV-6</t>
    </r>
  </si>
  <si>
    <r>
      <rPr>
        <sz val="11"/>
        <rFont val="Arial"/>
        <family val="2"/>
      </rPr>
      <t>Porcentaje de personas que viven con el VIH a las que se diagnosticó un nuevo episodio de tuberculosis que recibían tratamiento antirretroviral o se acababan de inscribir en él</t>
    </r>
  </si>
  <si>
    <r>
      <rPr>
        <sz val="11"/>
        <rFont val="Arial"/>
        <family val="2"/>
      </rPr>
      <t>Número de personas que viven con el VIH a las que se diagnosticó un nuevo episodio de tuberculosis que recibían tratamiento antirretroviral o se acababan de inscribir en él durante el período de reporte</t>
    </r>
  </si>
  <si>
    <r>
      <rPr>
        <sz val="11"/>
        <rFont val="Arial"/>
        <family val="2"/>
      </rPr>
      <t>Número de personas que viven con el VIH a las que se diagnosticó un nuevo episodio de tuberculosis durante el período de reporte</t>
    </r>
  </si>
  <si>
    <r>
      <rPr>
        <sz val="11"/>
        <color theme="1"/>
        <rFont val="Arial"/>
        <family val="2"/>
      </rPr>
      <t>Edad (&lt;5, 5-14, 15+);
Género (femenino, masculino).</t>
    </r>
  </si>
  <si>
    <r>
      <rPr>
        <sz val="11"/>
        <rFont val="Arial"/>
        <family val="2"/>
      </rPr>
      <t>Notificar como N, D y %.
El desglose se aplica al numerador y al denominador.
Numerador: número de personas que viven con el VIH a las que se diagnosticó un nuevo episodio de tuberculosis que recibían tratamiento antirretroviral o se acababan de inscribir en él durante el período de reporte en cada categoría de desglose.
Denominador: número de personas que viven con el VIH a las que se diagnosticó un nuevo episodio de tuberculosis registrados en cada categoría de desglose durante el período de reporte.</t>
    </r>
  </si>
  <si>
    <t>Numerador y denominador: sistema de información sanitaria (SIS), registro de tuberculosis, registro de tratamiento antirretroviral.</t>
  </si>
  <si>
    <t>1) El tratamiento inmediato de la tuberculosis y el tratamiento antirretroviral temprano son fundamentales para reducir la mortalidad por tuberculosis asociada al VIH, por lo que los programas nacionales de VIH y tuberculosis deben darles máxima prioridad. Mientras que el tratamiento de la tuberculosis se debe iniciar de inmediato, el tratamiento antirretroviral se debe comenzar en las dos semanas siguientes al diagnóstico de tuberculosis (excepto cuando haya signos y síntomas de meningitis), dado que todas las personas son elegibles para el tratamiento antirretroviral, independientemente de su recuento de células CD4. 
2) Aunque es importante que se evalúe el estado respecto al tratamiento antirretroviral de todos los pacientes seropositivos con tuberculosis, este indicador solo tiene en cuenta a las personas con nuevos episodios de tuberculosis para evitar el doble recuento. Los pacientes para los que no se haya documentado previamente el tratamiento de la tuberculosis se deben contar como pacientes nuevos.
3) Los programas nacionales de tuberculosis y VIH deben aspirar a proporcionar tratamiento de la tuberculosis y tratamiento antirretroviral a más del 90% de los pacientes seropositivos con tuberculosis. Sin embargo, este indicador puede pasar por alto a los pacientes diagnosticados al final del período de reporte, ya que su estado respecto al tratamiento antirretroviral puede no estar actualizado en los registros de tuberculosis.
4) Este indicador no refleja la puntualidad del inicio del tratamiento antirretroviral.</t>
  </si>
  <si>
    <r>
      <rPr>
        <i/>
        <sz val="11"/>
        <rFont val="Arial"/>
        <family val="2"/>
      </rPr>
      <t>Guía unificada sobre la generación de datos y su uso contra la tuberculosis de la OMS (2024): módulo 1.</t>
    </r>
    <r>
      <rPr>
        <sz val="11"/>
        <rFont val="Arial"/>
        <family val="2"/>
      </rPr>
      <t xml:space="preserve"> </t>
    </r>
    <r>
      <rPr>
        <i/>
        <sz val="11"/>
        <rFont val="Arial"/>
        <family val="2"/>
      </rPr>
      <t>Vigilancia de la tuberculosis</t>
    </r>
    <r>
      <rPr>
        <sz val="11"/>
        <rFont val="Arial"/>
        <family val="2"/>
      </rPr>
      <t xml:space="preserve">, página 35: https://www.who.int/es/publications/i/item/9789240075290
</t>
    </r>
  </si>
  <si>
    <r>
      <rPr>
        <b/>
        <sz val="11"/>
        <rFont val="Arial"/>
        <family val="2"/>
      </rPr>
      <t>Nombre revisado, código revisado, desglose revisado</t>
    </r>
  </si>
  <si>
    <r>
      <rPr>
        <sz val="11"/>
        <rFont val="Arial"/>
        <family val="2"/>
      </rPr>
      <t>(KPI H7)</t>
    </r>
  </si>
  <si>
    <r>
      <rPr>
        <sz val="11"/>
        <rFont val="Arial"/>
        <family val="2"/>
      </rPr>
      <t>TB/HIV-4.1a</t>
    </r>
  </si>
  <si>
    <r>
      <rPr>
        <sz val="11"/>
        <rFont val="Arial"/>
        <family val="2"/>
      </rPr>
      <t>Porcentaje de personas inscritas recientemente en el tratamiento antirretroviral que iniciaron el tratamiento preventivo de la tuberculosis durante el período de reporte</t>
    </r>
  </si>
  <si>
    <r>
      <rPr>
        <sz val="11"/>
        <rFont val="Arial"/>
        <family val="2"/>
      </rPr>
      <t>Número de personas inscritas recientemente en el tratamiento antirretroviral durante el período de reporte que iniciaron el tratamiento preventivo de la tuberculosis durante dicho período</t>
    </r>
  </si>
  <si>
    <r>
      <rPr>
        <sz val="11"/>
        <rFont val="Arial"/>
        <family val="2"/>
      </rPr>
      <t>Número de personas inscritas recientemente en el tratamiento antirretroviral durante el período de reporte</t>
    </r>
  </si>
  <si>
    <r>
      <rPr>
        <sz val="11"/>
        <rFont val="Arial"/>
        <family val="2"/>
      </rPr>
      <t>Trimestralmente (como mínimo). 
Cuando sea posible, se recomienda recopilar los datos con mayor frecuencia (mensual o en tiempo real)</t>
    </r>
  </si>
  <si>
    <t>Seis meses en países de alto impacto y centrales
Una vez al año en países enfocados</t>
  </si>
  <si>
    <r>
      <rPr>
        <sz val="11"/>
        <color theme="1"/>
        <rFont val="Arial"/>
        <family val="2"/>
      </rPr>
      <t>Edad (&lt;5, 5-14, 15+)</t>
    </r>
  </si>
  <si>
    <t>Numerador y denominador: sistema de información sanitaria (SIS), registro o tarjetas de tratamiento antirretroviral, registro de tratamiento preventivo de la tuberculosis, registros de programas.</t>
  </si>
  <si>
    <t>1) Este indicador mide hasta qué punto las personas inscritas recientemente en el tratamiento antirretroviral iniciaron el tratamiento preventivo de la tuberculosis para la infección por tuberculosis latente. La tendencia en el desempeño de este indicador proporciona una visión de la ampliación del tratamiento preventivo de la tuberculosis entre las personas inscritas recientemente en el tratamiento antirretroviral en un país.  
2) Numerador: Contabiliza el número total de personas que viven con el VIH inscritas en el tratamiento antirretroviral durante el período de reporte que iniciaron el tratamiento preventivo de la tuberculosis durante el mismo período (es decir, quienes recibieron al menos una dosis del tratamiento).
3) Denominador: Contabiliza el número total de personas que viven con el VIH inscritas en el tratamiento antirretroviral durante el período de reporte.
4) Al presentar los resultados, en lugar de las estimaciones, se deben utilizar los números reales notificados para calcular el denominador.
5) Este indicador no proporciona información sobre el número de personas que inician el tratamiento antirretroviral y que observan o completan el ciclo de tratamiento.
6) Es necesario que todas las personas que viven con el VIH elegibles inicien el tratamiento preventivo de la tuberculosis y registrar la fecha de inicio en la tarjeta de tratamiento antirretroviral o de atención del VIH (en la sección "Encounter"). Se incluirá a las personas que acepten el tratamiento y reciban al menos la primera dosis en los registros de tratamiento antirretroviral (en la columna de mes y año de inicio del tratamiento preventivo de la tuberculosis).
7) Nótese que la frecuencia recomendada para proporcionar tratamiento preventivo de la tuberculosis a las personas que viven con el VIH se debe basar en las directrices nacionales y estar alineada con las directrices y mejores prácticas mundiales.
8) Entre las posibles contraindicaciones para el tratamiento preventivo de la tuberculosis se incluyen la hepatitis activa (aguda o crónica) o niveles elevados de transaminasas (más de tres veces por encima del límite normal), el consumo habitual o excesivo de alcohol, síntomas de neuropatía periférica, etc. Las personas que presenten dichas contraindicaciones no son elegibles para recibir el tratamiento preventivo de la tuberculosis.</t>
  </si>
  <si>
    <r>
      <t xml:space="preserve">(1) </t>
    </r>
    <r>
      <rPr>
        <i/>
        <sz val="11"/>
        <rFont val="Arial"/>
        <family val="2"/>
      </rPr>
      <t>(1) Monitoreo Global del SIDA, ONUSIDA (2025), GAM 7.8, página 125:</t>
    </r>
    <r>
      <rPr>
        <sz val="11"/>
        <rFont val="Arial"/>
        <family val="2"/>
      </rPr>
      <t xml:space="preserve">
https://www.unaids.org/es/resources/documents/2024/global-aids-monitoring-guidelines
(2) Plataforma de intercambio de conocimientos sobre la tuberculosis de la OMS, 5.7.2 Inicio del tratamiento preventivo de la tuberculosis y evaluación de referencia previa al tratamiento: https://tbksp.who.int/en/node/1271</t>
    </r>
  </si>
  <si>
    <r>
      <rPr>
        <b/>
        <sz val="18"/>
        <color theme="0"/>
        <rFont val="Arial Black"/>
        <family val="2"/>
      </rPr>
      <t xml:space="preserve">Tipo de meta y agregación durante los períodos de reporte </t>
    </r>
  </si>
  <si>
    <r>
      <rPr>
        <sz val="11"/>
        <color theme="1"/>
        <rFont val="Arial"/>
        <family val="2"/>
      </rPr>
      <t>• Estas directrices están destinadas a los países que presentan resultados semestrales o trimestrales al Fondo Mundial. En la tabla siguiente se indican las distintas formas en que se pueden establecer metas en los marcos de desempeño y cómo se agregarán durante los períodos de reporte a lo largo del año en función del tipo de meta (# o N, D, %). Los resultados agregados al final del año se utilizarán para la evaluación del desempeño en el momento de la decisión de financiamiento anual.
• Para los países enfocados (que presentan los resultados una vez al año) y los indicadores que se recomienda notificar al Fondo Mundial una vez al año, el campo de tipo de acumulación debe dejarse en blanco. Las metas anuales se utilizarán para la evaluación del desempeño en el momento de la decisión de financiamiento anual.
• Un indicador no puede cambiar de tipo de acumulación dentro del mismo período de ejecución.</t>
    </r>
  </si>
  <si>
    <r>
      <rPr>
        <b/>
        <sz val="11"/>
        <color theme="0"/>
        <rFont val="Arial"/>
        <family val="2"/>
      </rPr>
      <t>Tipo de meta</t>
    </r>
  </si>
  <si>
    <r>
      <rPr>
        <b/>
        <sz val="11"/>
        <color theme="0"/>
        <rFont val="Arial"/>
        <family val="2"/>
      </rPr>
      <t>Períodos de reporte</t>
    </r>
  </si>
  <si>
    <r>
      <rPr>
        <b/>
        <sz val="11"/>
        <color theme="0"/>
        <rFont val="Arial"/>
        <family val="2"/>
      </rPr>
      <t>Decisión de financiamiento anual</t>
    </r>
  </si>
  <si>
    <r>
      <rPr>
        <b/>
        <sz val="11"/>
        <color theme="0"/>
        <rFont val="Arial"/>
        <family val="2"/>
      </rPr>
      <t>Criterio de evaluación del desempeño para la decisión de financiamiento anual</t>
    </r>
  </si>
  <si>
    <r>
      <rPr>
        <b/>
        <sz val="11"/>
        <color theme="1"/>
        <rFont val="Arial"/>
        <family val="2"/>
      </rPr>
      <t>P1</t>
    </r>
  </si>
  <si>
    <r>
      <rPr>
        <b/>
        <sz val="11"/>
        <color theme="1"/>
        <rFont val="Arial"/>
        <family val="2"/>
      </rPr>
      <t>P2</t>
    </r>
  </si>
  <si>
    <r>
      <rPr>
        <b/>
        <sz val="11"/>
        <color theme="1"/>
        <rFont val="Arial"/>
        <family val="2"/>
      </rPr>
      <t>Total durante el período de reporte</t>
    </r>
  </si>
  <si>
    <r>
      <rPr>
        <sz val="11"/>
        <color theme="1"/>
        <rFont val="Arial"/>
        <family val="2"/>
      </rPr>
      <t>D</t>
    </r>
  </si>
  <si>
    <r>
      <rPr>
        <b/>
        <sz val="11"/>
        <rFont val="Arial"/>
        <family val="2"/>
      </rPr>
      <t>No acumulativo</t>
    </r>
    <r>
      <rPr>
        <sz val="11"/>
        <rFont val="Arial"/>
        <family val="2"/>
      </rPr>
      <t xml:space="preserve">
Solo números
o bien
Número y porcentaje con cambio de denominador durante el año
</t>
    </r>
    <r>
      <rPr>
        <i/>
        <sz val="11"/>
        <rFont val="Arial"/>
        <family val="2"/>
      </rPr>
      <t>Por ejemplo, tasa de éxito del tratamiento de la tuberculosis entre los casos notificados durante cada período de reporte</t>
    </r>
  </si>
  <si>
    <r>
      <rPr>
        <b/>
        <sz val="11"/>
        <color theme="1"/>
        <rFont val="Arial"/>
        <family val="2"/>
      </rPr>
      <t>Meta (solo #)</t>
    </r>
  </si>
  <si>
    <r>
      <rPr>
        <sz val="11"/>
        <color theme="1"/>
        <rFont val="Arial"/>
        <family val="2"/>
      </rPr>
      <t>N/C</t>
    </r>
  </si>
  <si>
    <r>
      <rPr>
        <b/>
        <sz val="11"/>
        <color theme="1"/>
        <rFont val="Arial"/>
        <family val="2"/>
      </rPr>
      <t>Sumar metas durante los períodos de reporte</t>
    </r>
  </si>
  <si>
    <r>
      <rPr>
        <b/>
        <sz val="11"/>
        <color theme="1"/>
        <rFont val="Arial"/>
        <family val="2"/>
      </rPr>
      <t>Resultado (solo #)</t>
    </r>
  </si>
  <si>
    <r>
      <rPr>
        <b/>
        <sz val="11"/>
        <color theme="1"/>
        <rFont val="Arial"/>
        <family val="2"/>
      </rPr>
      <t>Sumar resultados durante los períodos de reporte</t>
    </r>
  </si>
  <si>
    <r>
      <rPr>
        <b/>
        <sz val="11"/>
        <color theme="1"/>
        <rFont val="Arial"/>
        <family val="2"/>
      </rPr>
      <t>Cumplimiento</t>
    </r>
  </si>
  <si>
    <r>
      <rPr>
        <b/>
        <sz val="11"/>
        <color theme="1"/>
        <rFont val="Arial"/>
        <family val="2"/>
      </rPr>
      <t>Resultados acumulativos respecto a las metas acumulativas</t>
    </r>
  </si>
  <si>
    <r>
      <rPr>
        <b/>
        <sz val="11"/>
        <color theme="1"/>
        <rFont val="Arial"/>
        <family val="2"/>
      </rPr>
      <t xml:space="preserve">Meta </t>
    </r>
    <r>
      <rPr>
        <sz val="11"/>
        <color theme="1"/>
        <rFont val="Arial"/>
        <family val="2"/>
      </rPr>
      <t xml:space="preserve">
</t>
    </r>
    <r>
      <rPr>
        <b/>
        <sz val="11"/>
        <color theme="1"/>
        <rFont val="Arial"/>
        <family val="2"/>
      </rPr>
      <t>(N, D, %)</t>
    </r>
  </si>
  <si>
    <r>
      <rPr>
        <b/>
        <sz val="11"/>
        <color theme="1"/>
        <rFont val="Arial"/>
        <family val="2"/>
      </rPr>
      <t>Sumar numeradores y denominadores para las metas durante los períodos de reporte</t>
    </r>
  </si>
  <si>
    <r>
      <rPr>
        <b/>
        <sz val="11"/>
        <color theme="1"/>
        <rFont val="Arial"/>
        <family val="2"/>
      </rPr>
      <t>Resultado</t>
    </r>
    <r>
      <rPr>
        <sz val="11"/>
        <color theme="1"/>
        <rFont val="Arial"/>
        <family val="2"/>
      </rPr>
      <t xml:space="preserve">
</t>
    </r>
    <r>
      <rPr>
        <b/>
        <sz val="11"/>
        <color theme="1"/>
        <rFont val="Arial"/>
        <family val="2"/>
      </rPr>
      <t>(N, D, %)</t>
    </r>
  </si>
  <si>
    <r>
      <rPr>
        <b/>
        <sz val="11"/>
        <color theme="1"/>
        <rFont val="Arial"/>
        <family val="2"/>
      </rPr>
      <t>Sumar numeradores y denominadores para los resultados durante los períodos de reporte</t>
    </r>
  </si>
  <si>
    <r>
      <rPr>
        <b/>
        <sz val="11"/>
        <color theme="1"/>
        <rFont val="Arial"/>
        <family val="2"/>
      </rPr>
      <t>Resultados acumulativos (%) respecto a las metas acumulativas (%)</t>
    </r>
  </si>
  <si>
    <r>
      <rPr>
        <b/>
        <sz val="11"/>
        <rFont val="Arial"/>
        <family val="2"/>
      </rPr>
      <t>No acumulativo (especial)</t>
    </r>
    <r>
      <rPr>
        <sz val="11"/>
        <rFont val="Arial"/>
        <family val="2"/>
      </rPr>
      <t xml:space="preserve">
Número y porcentaje con denominador fijo para el año
</t>
    </r>
    <r>
      <rPr>
        <i/>
        <sz val="11"/>
        <rFont val="Arial"/>
        <family val="2"/>
      </rPr>
      <t>Por ejemplo, número estimado de mujeres embarazadas o número estimado de mujeres embarazadas seropositivas, cuando el número total se utilice como denominador para ambos períodos.</t>
    </r>
  </si>
  <si>
    <r>
      <rPr>
        <b/>
        <sz val="11"/>
        <color theme="1"/>
        <rFont val="Arial"/>
        <family val="2"/>
      </rPr>
      <t>Meta</t>
    </r>
  </si>
  <si>
    <r>
      <rPr>
        <b/>
        <sz val="11"/>
        <color theme="1"/>
        <rFont val="Arial"/>
        <family val="2"/>
      </rPr>
      <t>Sumar numeradores para las metas durante los períodos de reporte y utilizar el denominador al final del año</t>
    </r>
  </si>
  <si>
    <r>
      <rPr>
        <b/>
        <sz val="11"/>
        <color theme="1"/>
        <rFont val="Arial"/>
        <family val="2"/>
      </rPr>
      <t>Resultado</t>
    </r>
  </si>
  <si>
    <r>
      <rPr>
        <b/>
        <sz val="11"/>
        <color theme="1"/>
        <rFont val="Arial"/>
        <family val="2"/>
      </rPr>
      <t>Sumar numeradores para los resultados durante los períodos de reporte y utilizar el denominador al final del año</t>
    </r>
  </si>
  <si>
    <r>
      <rPr>
        <b/>
        <sz val="11"/>
        <rFont val="Arial"/>
        <family val="2"/>
      </rPr>
      <t>No acumulativo (otros)</t>
    </r>
    <r>
      <rPr>
        <sz val="11"/>
        <rFont val="Arial"/>
        <family val="2"/>
      </rPr>
      <t xml:space="preserve">
Número
o bien
Número y porcentaje con denominador fijo
</t>
    </r>
    <r>
      <rPr>
        <i/>
        <sz val="11"/>
        <rFont val="Arial"/>
        <family val="2"/>
      </rPr>
      <t>(que actualmente recibe servicios, independientemente de a quién se llegó en los períodos previos)</t>
    </r>
  </si>
  <si>
    <r>
      <rPr>
        <b/>
        <sz val="11"/>
        <color theme="1"/>
        <rFont val="Arial"/>
        <family val="2"/>
      </rPr>
      <t xml:space="preserve">Utilice las metas para el último período de reporte </t>
    </r>
  </si>
  <si>
    <r>
      <rPr>
        <b/>
        <sz val="11"/>
        <color theme="1"/>
        <rFont val="Arial"/>
        <family val="2"/>
      </rPr>
      <t>En función de los resultados durante el último período de reporte</t>
    </r>
  </si>
  <si>
    <r>
      <rPr>
        <b/>
        <sz val="11"/>
        <rFont val="Arial"/>
        <family val="2"/>
      </rPr>
      <t>Todos los tipos de metas mencionadas anteriormente reflejan las metas específicas del período, es decir, el valor hace referencia a lo que se logrará en un período de reporte determinado, con independencia de lo que se consiguiera en el período anterior.</t>
    </r>
  </si>
  <si>
    <r>
      <rPr>
        <sz val="18"/>
        <color theme="0"/>
        <rFont val="Arial Black"/>
        <family val="2"/>
      </rPr>
      <t>Definiciones de grupos de población</t>
    </r>
  </si>
  <si>
    <r>
      <rPr>
        <b/>
        <sz val="11"/>
        <color rgb="FF000000"/>
        <rFont val="Arial"/>
        <family val="2"/>
      </rPr>
      <t>Hombres que tienen relaciones sexuales con hombres y sus parejas sexuales:</t>
    </r>
    <r>
      <rPr>
        <sz val="11"/>
        <color rgb="FF000000"/>
        <rFont val="Arial"/>
        <family val="2"/>
      </rPr>
      <t xml:space="preserve"> hace referencia a todos los hombres que participan en relaciones sexuales con otros hombres. La definición incluye también a sus parejas sexuales. Las diversas culturas y sociedades, al igual que las personas implicadas, interpretan de forma diferente las palabras "hombres" y "relaciones sexuales". Por consiguiente, el término engloba la gran variedad de entornos y contextos en los que tienen lugar las relaciones sexuales entre hombres, independientemente de las múltiples motivaciones para mantenerlas, las identidades sexuales y de género autodeterminadas y las diversas identificaciones con cualquier comunidad o grupo social concreto.</t>
    </r>
  </si>
  <si>
    <r>
      <rPr>
        <b/>
        <sz val="11"/>
        <color rgb="FF000000"/>
        <rFont val="Arial"/>
        <family val="2"/>
      </rPr>
      <t>Trabajadores del sexo, sus clientes y otras parejas sexuales:</t>
    </r>
    <r>
      <rPr>
        <sz val="11"/>
        <color rgb="FF000000"/>
        <rFont val="Arial"/>
        <family val="2"/>
      </rPr>
      <t xml:space="preserve"> se refiere a mujeres, hombres y personas trans y con diversidad de género que reciben dinero o bienes a cambio de servicios sexuales, ya sea de forma regular u ocasional. La definición también incluye a sus clientes y otras parejas sexuales. El trabajo sexual puede adoptar muchas formas y varía entre países y comunidades, al igual que dentro de estos. El trabajo sexual también varía en cuanto a su mayor o menor grado de carácter "formal" u organizado. </t>
    </r>
  </si>
  <si>
    <r>
      <rPr>
        <b/>
        <sz val="11"/>
        <color rgb="FF000000"/>
        <rFont val="Arial"/>
        <family val="2"/>
      </rPr>
      <t>Personas trans y con diversidad de género y sus parejas sexuales:</t>
    </r>
    <r>
      <rPr>
        <sz val="11"/>
        <color rgb="FF000000"/>
        <rFont val="Arial"/>
        <family val="2"/>
      </rPr>
      <t xml:space="preserve"> hace referencia a las personas cuya identidad, roles y expresión de género no se ajustan a las normas y expectativas tradicionalmente asociadas con el sexo que se les asignó al nacer. El término incluye a las personas transexuales, transgénero o de cualquier otra manera no conformes en lo que respeta al género. La definición incluye también a sus parejas sexuales. </t>
    </r>
  </si>
  <si>
    <r>
      <rPr>
        <b/>
        <sz val="11"/>
        <color rgb="FF000000"/>
        <rFont val="Arial"/>
        <family val="2"/>
      </rPr>
      <t>Personas que consumen drogas (inyectables y no inyectables) y sus parejas sexuales:</t>
    </r>
    <r>
      <rPr>
        <sz val="11"/>
        <color rgb="FF000000"/>
        <rFont val="Arial"/>
        <family val="2"/>
      </rPr>
      <t xml:space="preserve"> hace referencia a los usuarios de sustancias psicoactivas por cualquier vía de administración, ya sea por inyección o por vía oral, inhalatoria, transmucosa (sublingual, rectal, intranasal) o transdérmica. La definición también incluye a sus parejas sexuales. Téngase en cuenta que las personas que consumen drogas inyectables constituyen un subgrupo de las personas que consumen drogas que representa a las personas que se inyectan sustancias psicoactivas con fines no médicos. Ejemplos de estas drogas son, entre otras, los opiáceos, los estimulantes de tipo anfetamínico, la cocaína y los hipnosedantes, además de nuevas sustancias psicoactivas. La inyección puede realizarse por vía intravenosa, intramuscular, subcutánea u otras vías inyectables. </t>
    </r>
  </si>
  <si>
    <r>
      <rPr>
        <b/>
        <sz val="11"/>
        <color rgb="FF000000"/>
        <rFont val="Arial"/>
        <family val="2"/>
      </rPr>
      <t>Personas en centros penitenciarios y otros lugares de reclusión:</t>
    </r>
    <r>
      <rPr>
        <sz val="11"/>
        <color rgb="FF000000"/>
        <rFont val="Arial"/>
        <family val="2"/>
      </rPr>
      <t xml:space="preserve"> hace referencia a todas las personas detenidas en establecimientos penitenciarios y de justicia penal, tanto personas adultas como menores, de género masculino, femenino, personas trans y con diversidad de género, durante la investigación de un delito, en espera de juicio, después de la condena, antes de la sentencia y después de esta. </t>
    </r>
  </si>
  <si>
    <r>
      <rPr>
        <b/>
        <sz val="11"/>
        <color rgb="FF000000"/>
        <rFont val="Arial"/>
        <family val="2"/>
      </rPr>
      <t>Otras poblaciones vulnerables:</t>
    </r>
    <r>
      <rPr>
        <sz val="11"/>
        <color rgb="FF000000"/>
        <rFont val="Arial"/>
        <family val="2"/>
      </rPr>
      <t xml:space="preserve"> hace referencia a las poblaciones que sufren una mayor vulnerabilidad al VIH en comparación con la población general. El término no se refiere a las poblaciones clave existentes definidas (por ejemplo, hombres que tienen relaciones sexuales con hombres, trabajadores del sexo, personas que consumen drogas, personas trans y con diversidad de género, personas encarceladas) y, dependiendo del contexto nacional, puede englobar a niños y jóvenes (entre 10 y 24 años), huérfanos, personas con discapacidad, personas que viven en extrema pobreza, personas sin hogar, trabajadores itinerantes, poblaciones desplazadas y otros migrantes. </t>
    </r>
  </si>
  <si>
    <r>
      <rPr>
        <b/>
        <sz val="11"/>
        <color rgb="FF000000"/>
        <rFont val="Arial"/>
        <family val="2"/>
      </rPr>
      <t>Niñas adolescentes y mujeres jóvenes y sus parejas sexuales masculinas en entornos con una alta incidencia del VIH:</t>
    </r>
    <r>
      <rPr>
        <sz val="11"/>
        <color rgb="FF000000"/>
        <rFont val="Arial"/>
        <family val="2"/>
      </rPr>
      <t xml:space="preserve"> los entornos con una alta incidencia del VIH son aquellas ubicaciones subnacionales que tienen una incidencia del VIH igual o superior al 1% entre las niñas adolescentes y mujeres jóvenes de 15 a 24 años. Se considera que las niñas adolescentes y mujeres jóvenes que residen en estas zonas están expuestas a un riesgo elevado. Sin embargo, también se puede considerar que las que residen en regiones con una incidencia moderada del VIH (del 0,3% al &lt;1%) están expuestas a un riesgo elevado cuando afirman adoptar determinadas conductas (por ejemplo, las niñas adolescentes y mujeres jóvenes que tienen parejas sexuales no habituales y las jóvenes de poblaciones clave). Las parejas sexuales masculinas son todos los hombres dentro de estos entornos de alta incidencia del VIH o las parejas de las niñas adolescentes y mujeres jóvenes expuestas a un riesgo elevado en entornos de incidencia moderada, así como los hombres que viven en los países prioritarios para la circuncisión masculina médica voluntaria. </t>
    </r>
  </si>
  <si>
    <r>
      <rPr>
        <b/>
        <sz val="18"/>
        <color theme="0"/>
        <rFont val="Arial Black"/>
        <family val="2"/>
      </rPr>
      <t>Medidas de seguimiento del plan de trabajo - VIH</t>
    </r>
  </si>
  <si>
    <r>
      <rPr>
        <b/>
        <sz val="11"/>
        <color theme="0"/>
        <rFont val="Arial"/>
        <family val="2"/>
      </rPr>
      <t>Intervención</t>
    </r>
  </si>
  <si>
    <r>
      <rPr>
        <b/>
        <sz val="11"/>
        <color theme="0"/>
        <rFont val="Arial"/>
        <family val="2"/>
      </rPr>
      <t>Categoría</t>
    </r>
  </si>
  <si>
    <r>
      <rPr>
        <b/>
        <sz val="11"/>
        <color theme="0"/>
        <rFont val="Arial"/>
        <family val="2"/>
      </rPr>
      <t>Actividad clave</t>
    </r>
  </si>
  <si>
    <r>
      <rPr>
        <b/>
        <sz val="11"/>
        <color theme="0"/>
        <rFont val="Arial"/>
        <family val="2"/>
      </rPr>
      <t>Descripción de hitos/metas</t>
    </r>
  </si>
  <si>
    <r>
      <rPr>
        <b/>
        <sz val="11"/>
        <color theme="0"/>
        <rFont val="Arial"/>
        <family val="2"/>
      </rPr>
      <t>Criterio de cumplimiento</t>
    </r>
  </si>
  <si>
    <r>
      <rPr>
        <b/>
        <sz val="11"/>
        <color theme="0"/>
        <rFont val="Arial"/>
        <family val="2"/>
      </rPr>
      <t>Desglose y análisis adicional</t>
    </r>
  </si>
  <si>
    <t>Prevención del VIH para poblaciones clave y vulnerables 
O BIEN 
Reducción de los obstáculos relacionados con los derechos humanos en los servicios de VIH, tuberculosis y malaria</t>
  </si>
  <si>
    <r>
      <rPr>
        <sz val="11"/>
        <rFont val="Arial"/>
        <family val="2"/>
      </rPr>
      <t>Provisión de servicios comunitarios</t>
    </r>
  </si>
  <si>
    <r>
      <rPr>
        <sz val="11"/>
        <color rgb="FF000000"/>
        <rFont val="Arial"/>
        <family val="2"/>
      </rPr>
      <t>Estrategia, política, planificación, directrices y procedimientos operativos normalizados</t>
    </r>
  </si>
  <si>
    <r>
      <rPr>
        <sz val="11"/>
        <color rgb="FF000000"/>
        <rFont val="Arial"/>
        <family val="2"/>
      </rPr>
      <t>Eliminar los obstáculos relacionados con los derechos humanos y conseguir que los servicios dirigidos a las poblaciones clave y vulnerables sean más seguros.</t>
    </r>
  </si>
  <si>
    <r>
      <rPr>
        <sz val="11"/>
        <color rgb="FF000000"/>
        <rFont val="Arial"/>
        <family val="2"/>
      </rPr>
      <t>Evaluaciones de la seguridad de las poblaciones clave realizadas y planes de acción operativos presupuestados y desarrollados.</t>
    </r>
  </si>
  <si>
    <r>
      <rPr>
        <sz val="11"/>
        <color rgb="FF000000"/>
        <rFont val="Arial"/>
        <family val="2"/>
      </rPr>
      <t>1. Evaluación realizada, informe final y recomendaciones disponibles.
2. Plan de acción operativo basado en recomendaciones elaborado y presupuestado.
3. Medidas de seguridad adoptadas en los lugares donde se detectan riesgos.</t>
    </r>
  </si>
  <si>
    <r>
      <rPr>
        <sz val="11"/>
        <rFont val="Arial"/>
        <family val="2"/>
      </rPr>
      <t>Reducción de los obstáculos relacionados con los derechos humanos en los servicios de VIH, tuberculosis y malaria
.</t>
    </r>
  </si>
  <si>
    <r>
      <rPr>
        <sz val="11"/>
        <rFont val="Arial"/>
        <family val="2"/>
      </rPr>
      <t>Movilización y abogacía comunitarias en defensa de los derechos humanos</t>
    </r>
  </si>
  <si>
    <r>
      <rPr>
        <sz val="11"/>
        <color rgb="FF000000"/>
        <rFont val="Arial"/>
        <family val="2"/>
      </rPr>
      <t>Abogar por cambios en la legislación, las prácticas, los programas y las políticas para reducir la estigmatización, la discriminación, la penalización y otros obstáculos y desigualdades relacionados con el VIH, y defender los derechos de las personas seropositivas y de las poblaciones clave y vulnerables.</t>
    </r>
  </si>
  <si>
    <r>
      <rPr>
        <sz val="11"/>
        <color rgb="FF000000"/>
        <rFont val="Arial"/>
        <family val="2"/>
      </rPr>
      <t>Las acciones de abogacía y litigios estratégicos dirigidos por la comunidad con el fin de eliminar o modificar las leyes y políticas que obstaculizan la respuesta al VIH se han incluido en el plan presupuestado y ejecutado.</t>
    </r>
  </si>
  <si>
    <r>
      <rPr>
        <sz val="11"/>
        <color rgb="FF000000"/>
        <rFont val="Arial"/>
        <family val="2"/>
      </rPr>
      <t>1. Consultas celebradas con las partes interesadas pertinentes.
2. Acciones incluidas en el plan presupuestado.
3. Los registros de los programas documentan y muestran las acciones ejecutadas.</t>
    </r>
  </si>
  <si>
    <r>
      <rPr>
        <sz val="11"/>
        <color rgb="FF000000"/>
        <rFont val="Arial"/>
        <family val="2"/>
      </rPr>
      <t xml:space="preserve">Por tipo de socio ejecutor (incluidas las organizaciones de la sociedad civil o dirigidas por la comunidad)
</t>
    </r>
  </si>
  <si>
    <r>
      <rPr>
        <sz val="11"/>
        <rFont val="Arial"/>
        <family val="2"/>
      </rPr>
      <t>Eliminación de la estigmatización y la discriminación relacionadas con el VIH y la tuberculosis</t>
    </r>
  </si>
  <si>
    <r>
      <rPr>
        <sz val="11"/>
        <color rgb="FF000000"/>
        <rFont val="Arial"/>
        <family val="2"/>
      </rPr>
      <t>Desarrollo de la capacidad</t>
    </r>
  </si>
  <si>
    <r>
      <rPr>
        <sz val="11"/>
        <color rgb="FF000000"/>
        <rFont val="Arial"/>
        <family val="2"/>
      </rPr>
      <t xml:space="preserve">Las organizaciones y redes de la sociedad civil están capacitadas para liderar los esfuerzos para reducir la estigmatización y la discriminación </t>
    </r>
  </si>
  <si>
    <r>
      <rPr>
        <sz val="11"/>
        <color rgb="FF000000"/>
        <rFont val="Arial"/>
        <family val="2"/>
      </rPr>
      <t>Se han llevado a cabo formaciones sobre salud, derechos humanos e igualdad de género destinadas a las organizaciones y redes de la sociedad civil, por ejemplo, a través de educadores de pares y abanderados de la campaña contra la violencia de género entre las personas que viven con el VIH, las personas con tuberculosis y las poblaciones clave.</t>
    </r>
  </si>
  <si>
    <r>
      <rPr>
        <sz val="11"/>
        <color rgb="FF000000"/>
        <rFont val="Arial"/>
        <family val="2"/>
      </rPr>
      <t>1. Al menos el 30% de los activistas han recibido formación.
2. Al menos el 60% de los activistas han recibido formación.
3. Al menos el 90% de los activistas han recibido formación.</t>
    </r>
  </si>
  <si>
    <r>
      <rPr>
        <sz val="11"/>
        <color rgb="FF000000"/>
        <rFont val="Arial"/>
        <family val="2"/>
      </rPr>
      <t>Desglose por grupo de población</t>
    </r>
  </si>
  <si>
    <r>
      <rPr>
        <sz val="11"/>
        <color rgb="FF000000"/>
        <rFont val="Arial"/>
        <family val="2"/>
      </rPr>
      <t>Prestación de servicios y ejecución de programas</t>
    </r>
  </si>
  <si>
    <r>
      <rPr>
        <sz val="11"/>
        <color rgb="FF000000"/>
        <rFont val="Arial"/>
        <family val="2"/>
      </rPr>
      <t>Ampliar los programas y enfoques integrales para eliminar los obstáculos relacionados con los derechos humanos y el género en todo el portafolio.</t>
    </r>
  </si>
  <si>
    <r>
      <rPr>
        <sz val="11"/>
        <color rgb="FF000000"/>
        <rFont val="Arial"/>
        <family val="2"/>
      </rPr>
      <t>Encuesta sobre el índice de estigma realizada cumpliendo todos los aspectos no negociables.</t>
    </r>
  </si>
  <si>
    <r>
      <rPr>
        <sz val="11"/>
        <color rgb="FF000000"/>
        <rFont val="Arial"/>
        <family val="2"/>
      </rPr>
      <t>1. Protocolo de estudio aprobado por la Asociación internacional del índice de estigma.
2. Recopilación de datos para el análisis finalizada.
3. Informe final del índice de estigma disponible y utilizado para fundamentar la abogacía y los programas.</t>
    </r>
  </si>
  <si>
    <r>
      <rPr>
        <sz val="11"/>
        <color rgb="FF000000"/>
        <rFont val="Arial"/>
        <family val="2"/>
      </rPr>
      <t> </t>
    </r>
  </si>
  <si>
    <r>
      <rPr>
        <sz val="11"/>
        <rFont val="Arial"/>
        <family val="2"/>
      </rPr>
      <t xml:space="preserve">Garantizar que las prácticas de aplicación de la ley se basen en los derechos </t>
    </r>
  </si>
  <si>
    <r>
      <rPr>
        <sz val="11"/>
        <color rgb="FF000000"/>
        <rFont val="Arial"/>
        <family val="2"/>
      </rPr>
      <t>Los agentes de las fuerzas del orden reciben formación sobre el VIH y los derechos humanos mediante modalidades de formación preparatoria y continua.</t>
    </r>
  </si>
  <si>
    <r>
      <rPr>
        <sz val="11"/>
        <color rgb="FF000000"/>
        <rFont val="Arial"/>
        <family val="2"/>
      </rPr>
      <t xml:space="preserve">1. Al menos el 30% de los agentes de las fuerzas del orden han recibido formación.
2. Al menos el 60% de los agentes de las fuerzas del orden han recibido formación.
3. Al menos el 90% de los agentes de las fuerzas del orden han recibido formación. </t>
    </r>
  </si>
  <si>
    <r>
      <rPr>
        <sz val="11"/>
        <rFont val="Arial"/>
        <family val="2"/>
      </rPr>
      <t>Ampliación del acceso a la justicia</t>
    </r>
  </si>
  <si>
    <r>
      <rPr>
        <sz val="11"/>
        <color rgb="FF000000"/>
        <rFont val="Arial"/>
        <family val="2"/>
      </rPr>
      <t>En todos los distritos prioritarios hay grupos de asistentes jurídicos formados para trabajar con niñas adolescentes, mujeres jóvenes y poblaciones clave con el fin de promover la educación sobre derechos humanos, documentar y denunciar las vulneraciones de estos y hacer un seguimiento de las denuncias.</t>
    </r>
  </si>
  <si>
    <r>
      <rPr>
        <sz val="11"/>
        <color rgb="FF000000"/>
        <rFont val="Arial"/>
        <family val="2"/>
      </rPr>
      <t>1. Asistentes jurídicos formados.
2. Informe sobre los asistentes jurídicos asignados y activos en todos los distritos prioritarios.
3. Se dispone de registros de monitoreo de los programas que documentan la actividad de los asistentes jurídicos en materia de documentación, derivación y seguimiento de las vulneraciones de los derechos humanos.</t>
    </r>
  </si>
  <si>
    <r>
      <rPr>
        <sz val="11"/>
        <rFont val="Arial"/>
        <family val="2"/>
      </rPr>
      <t>XX número de grupos de mujeres (transgénero y cisgénero) han recibido capacitación y financiamiento para dirigir programas sensibles a las cuestiones de género.</t>
    </r>
  </si>
  <si>
    <r>
      <rPr>
        <sz val="11"/>
        <rFont val="Arial"/>
        <family val="2"/>
      </rPr>
      <t>Actividad avanzada: XX número de grupos de mujeres han sido formados o recibido mentoría o apoyo.
Actividad completada: XX número de grupos de mujeres formados han recibido financiamiento para ejecutar programas sensibles al género.</t>
    </r>
  </si>
  <si>
    <r>
      <rPr>
        <sz val="11"/>
        <rFont val="Arial"/>
        <family val="2"/>
      </rPr>
      <t>Eliminación de la estigmatización y la discriminación en todos los entornos</t>
    </r>
  </si>
  <si>
    <r>
      <rPr>
        <sz val="11"/>
        <rFont val="Arial"/>
        <family val="2"/>
      </rPr>
      <t>Se ha llevado a cabo una evaluación de derechos humanos y género que fundamenta el plan de acción o el Plan Estratégico Nacional de la enfermedad correspondiente.</t>
    </r>
  </si>
  <si>
    <r>
      <rPr>
        <sz val="11"/>
        <rFont val="Arial"/>
        <family val="2"/>
      </rPr>
      <t>1. Protocolo o plan de evaluación de género desarrollado.
2. Evaluaciones realizadas e informe final y recomendaciones disponibles.
3. Plan de acción elaborado y disponible.</t>
    </r>
  </si>
  <si>
    <r>
      <rPr>
        <b/>
        <sz val="11"/>
        <color rgb="FF000000"/>
        <rFont val="Arial"/>
        <family val="2"/>
        <scheme val="minor"/>
      </rPr>
      <t>Categoría del CS8 revisada</t>
    </r>
  </si>
  <si>
    <r>
      <rPr>
        <sz val="11"/>
        <color rgb="FF000000"/>
        <rFont val="Arial"/>
        <family val="2"/>
        <scheme val="minor"/>
      </rPr>
      <t>Estrategia, política, planificación, directrices y procedimientos operativos normalizados</t>
    </r>
  </si>
  <si>
    <r>
      <rPr>
        <sz val="11"/>
        <color rgb="FF000000"/>
        <rFont val="Arial"/>
        <family val="2"/>
        <scheme val="minor"/>
      </rPr>
      <t>Contratación</t>
    </r>
  </si>
  <si>
    <r>
      <rPr>
        <sz val="11"/>
        <color rgb="FF000000"/>
        <rFont val="Arial"/>
        <family val="2"/>
        <scheme val="minor"/>
      </rPr>
      <t>Desarrollo de la capacidad</t>
    </r>
  </si>
  <si>
    <r>
      <rPr>
        <sz val="11"/>
        <color rgb="FF000000"/>
        <rFont val="Arial"/>
        <family val="2"/>
        <scheme val="minor"/>
      </rPr>
      <t>Asistencia o apoyo técnico</t>
    </r>
  </si>
  <si>
    <r>
      <rPr>
        <sz val="11"/>
        <color rgb="FF000000"/>
        <rFont val="Arial"/>
        <family val="2"/>
        <scheme val="minor"/>
      </rPr>
      <t>Renovación, instalación y mantenimiento</t>
    </r>
  </si>
  <si>
    <r>
      <rPr>
        <sz val="11"/>
        <color rgb="FF000000"/>
        <rFont val="Arial"/>
        <family val="2"/>
        <scheme val="minor"/>
      </rPr>
      <t xml:space="preserve">Recolección y análisis de datos </t>
    </r>
  </si>
  <si>
    <r>
      <rPr>
        <sz val="11"/>
        <color rgb="FF000000"/>
        <rFont val="Arial"/>
        <family val="2"/>
        <scheme val="minor"/>
      </rPr>
      <t>Digitalización</t>
    </r>
  </si>
  <si>
    <r>
      <rPr>
        <sz val="11"/>
        <color rgb="FF000000"/>
        <rFont val="Arial"/>
        <family val="2"/>
        <scheme val="minor"/>
      </rPr>
      <t>Prestación de servicios y ejecución de programas</t>
    </r>
  </si>
  <si>
    <r>
      <rPr>
        <sz val="11"/>
        <color rgb="FF000000"/>
        <rFont val="Arial"/>
        <family val="2"/>
        <scheme val="minor"/>
      </rPr>
      <t>Cadena de suministro y logística</t>
    </r>
  </si>
  <si>
    <r>
      <rPr>
        <sz val="11"/>
        <color rgb="FF000000"/>
        <rFont val="Arial"/>
        <family val="2"/>
        <scheme val="minor"/>
      </rPr>
      <t>Supervisión</t>
    </r>
  </si>
  <si>
    <r>
      <rPr>
        <sz val="18"/>
        <color theme="0"/>
        <rFont val="Arial Black"/>
        <family val="2"/>
      </rPr>
      <t>Indicadores relacionados con la equidad y el género</t>
    </r>
  </si>
  <si>
    <r>
      <rPr>
        <sz val="16"/>
        <color theme="0"/>
        <rFont val="Arial Black"/>
        <family val="2"/>
      </rPr>
      <t>3 ICD de equidad, derechos humanos y género (presentados anualmente) con implicaciones en el marco de desempeño</t>
    </r>
  </si>
  <si>
    <r>
      <rPr>
        <sz val="11"/>
        <color rgb="FF000000"/>
        <rFont val="Arial"/>
        <family val="2"/>
      </rPr>
      <t>1. KPI E2a: Llegar a las subpoblaciones marginadas: porcentaje de países en los que al menos la mitad de los indicadores de equidad personalizados tienen un nivel de desempeño aceptable (en los componentes de las tres enfermedades).
2. KPI E2b: Reducción de las desigualdades en torno al VIH, la tuberculosis y la malaria: porcentaje de países en los que al menos la mitad de los indicadores de equidad personalizados muestran un avance más rápido que el indicador estándar (en los componentes de las tres enfermedades).
3. KPI E3b: Desempeño de los indicadores específicos de género: porcentaje de países en los que al menos la mitad de los indicadores de género tienen un nivel de desempeño aceptable (en los componentes de las tres enfermedades).
El Manual de indicadores clave de desempeño (</t>
    </r>
    <r>
      <rPr>
        <i/>
        <sz val="11"/>
        <color rgb="FF000000"/>
        <rFont val="Arial"/>
        <family val="2"/>
      </rPr>
      <t>KPI handbook</t>
    </r>
    <r>
      <rPr>
        <sz val="11"/>
        <color rgb="FF000000"/>
        <rFont val="Arial"/>
        <family val="2"/>
      </rPr>
      <t>) contiene información adicional sobre estos indicadores:</t>
    </r>
  </si>
  <si>
    <t>https://www.theglobalfund.org/media/12681/strategy_globalfund2023-2028-kpi_handbook_en.pdf</t>
  </si>
  <si>
    <r>
      <rPr>
        <sz val="18"/>
        <color theme="0"/>
        <rFont val="Arial Black"/>
        <family val="2"/>
      </rPr>
      <t>KPI E3b: Desempeño de los indicadores específicos de género (Manual de indicadores clave de desempeño [</t>
    </r>
    <r>
      <rPr>
        <i/>
        <sz val="18"/>
        <color theme="0"/>
        <rFont val="Arial Black"/>
        <family val="2"/>
      </rPr>
      <t>KPI handbook</t>
    </r>
    <r>
      <rPr>
        <sz val="18"/>
        <color theme="0"/>
        <rFont val="Arial Black"/>
        <family val="2"/>
      </rPr>
      <t>]), página 95)</t>
    </r>
  </si>
  <si>
    <r>
      <rPr>
        <sz val="11"/>
        <color rgb="FF000000"/>
        <rFont val="Arial"/>
        <family val="2"/>
      </rPr>
      <t xml:space="preserve">• Este indicador realiza un seguimiento del desempeño de los indicadores específicos de género en el marco modular. 
• Para identificar un indicador específico de género a fin de incluirlo en el marco de desempeño, podrá hacer lo siguiente: 
1) Utilizar un indicador existente en el marco modular que se haya "etiquetado" como específico de género. Véase una lista de estos indicadores en </t>
    </r>
    <r>
      <rPr>
        <b/>
        <sz val="11"/>
        <color rgb="FF000000"/>
        <rFont val="Arial"/>
        <family val="2"/>
      </rPr>
      <t>GE1 (fila 7 a continuación)</t>
    </r>
    <r>
      <rPr>
        <sz val="11"/>
        <color rgb="FF000000"/>
        <rFont val="Arial"/>
        <family val="2"/>
      </rPr>
      <t>. Es necesario que haya un indicador específico de género por componente de enfermedad, que</t>
    </r>
    <r>
      <rPr>
        <b/>
        <sz val="11"/>
        <color rgb="FF000000"/>
        <rFont val="Arial"/>
        <family val="2"/>
      </rPr>
      <t xml:space="preserve"> debe ser relevante para el contexto local</t>
    </r>
    <r>
      <rPr>
        <sz val="11"/>
        <color rgb="FF000000"/>
        <rFont val="Arial"/>
        <family val="2"/>
      </rPr>
      <t xml:space="preserve">.  
        </t>
    </r>
    <r>
      <rPr>
        <sz val="11"/>
        <rFont val="Arial"/>
        <family val="2"/>
      </rPr>
      <t xml:space="preserve"> a) Pueden valorarse los siguientes indicadores para notificar los ICD que se presentan anualmente a través de la herramienta de monitoreo de resultados de prevención (POMT): HIV O-10 y HIV O-4.1b.</t>
    </r>
    <r>
      <rPr>
        <sz val="11"/>
        <color rgb="FF000000"/>
        <rFont val="Arial"/>
        <family val="2"/>
      </rPr>
      <t xml:space="preserve">
2) Si el "indicador relacionado con el género" necesario no está disponible en el marco modular, se deberá desarrollar un indicador específico de género "personalizado". Para ello se puede: 
          a) Identificar un indicador estándar del marco modular para el que sea necesario desglosar los resultados presentados por género. Véase una lista de estos indicadores en </t>
    </r>
    <r>
      <rPr>
        <b/>
        <sz val="11"/>
        <color rgb="FF000000"/>
        <rFont val="Arial"/>
        <family val="2"/>
      </rPr>
      <t>GE2 (fila 20 a continuación)</t>
    </r>
    <r>
      <rPr>
        <sz val="11"/>
        <color rgb="FF000000"/>
        <rFont val="Arial"/>
        <family val="2"/>
      </rPr>
      <t xml:space="preserve">. Crear un indicador específico de género personalizado e incluir una meta.  Presentar los resultados en relación con esta meta. El uso de datos desglosados que ya se exigen y notifican en forma de indicador personalizado reducirá la necesidad de contar con un mecanismo adicional de recopilación de datos o de revisar las herramientas de recopilación y notificación de datos. 
          b) Identificar un indicador estándar del marco modular para el que no sea necesario desglosar los resultados por género. Crear un indicador específico de género personalizado e incluir una meta. Presentar los resultados en relación con esta meta. A pesar de que es posible que para ello sea necesario recopilar y notificar datos adicionales, puede ser preferible a la opción "a" si permite contar con un indicador personalizado que sea más relevante para las desigualdades de género en el contexto local. 
          c) Identificar un nuevo indicador específico de género personalizado (no disponible en los indicadores existentes en el marco modular). A pesar de que es posible que para ello sea necesario recopilar y notificar datos adicionales, puede ser necesario si las opciones "2a" y "2b" no son pertinentes para las desigualdades de género en el contexto local. 
</t>
    </r>
    <r>
      <rPr>
        <b/>
        <sz val="16"/>
        <color rgb="FFFF0000"/>
        <rFont val="Arial"/>
        <family val="2"/>
      </rPr>
      <t xml:space="preserve">IMPORTANTE: El indicador de resultados SOLO se puede utilizar cuando existe un plan para presentar los resultados anualmente. </t>
    </r>
    <r>
      <rPr>
        <sz val="16"/>
        <color rgb="FFFF0000"/>
        <rFont val="Arial"/>
        <family val="2"/>
      </rPr>
      <t xml:space="preserve">
</t>
    </r>
  </si>
  <si>
    <r>
      <rPr>
        <b/>
        <sz val="11"/>
        <color theme="0"/>
        <rFont val="Arial"/>
        <family val="2"/>
      </rPr>
      <t xml:space="preserve">GE1: posibles indicadores de género relacionados con el VIH en el marco modular </t>
    </r>
  </si>
  <si>
    <r>
      <rPr>
        <b/>
        <sz val="11"/>
        <color theme="0"/>
        <rFont val="Arial"/>
        <family val="2"/>
      </rPr>
      <t xml:space="preserve">Tipo </t>
    </r>
  </si>
  <si>
    <r>
      <rPr>
        <b/>
        <sz val="11"/>
        <color theme="0"/>
        <rFont val="Arial"/>
        <family val="2"/>
      </rPr>
      <t>Código</t>
    </r>
  </si>
  <si>
    <r>
      <rPr>
        <b/>
        <sz val="11"/>
        <color theme="0"/>
        <rFont val="Arial"/>
        <family val="2"/>
      </rPr>
      <t>Descripción del indicador</t>
    </r>
  </si>
  <si>
    <r>
      <rPr>
        <sz val="11"/>
        <color theme="1"/>
        <rFont val="Arial"/>
        <family val="2"/>
      </rPr>
      <t>Resultados</t>
    </r>
  </si>
  <si>
    <r>
      <rPr>
        <sz val="11"/>
        <color theme="1"/>
        <rFont val="Arial"/>
        <family val="2"/>
      </rPr>
      <t>Porcentaje de niñas adolescentes y mujeres jóvenes (15-24) expuestas a un riesgo elevado que afirman haber utilizado preservativo en su última relación sexual con una pareja no habitual, del total que han mantenido relaciones sexuales con una pareja de este tipo en los últimos 12 meses</t>
    </r>
  </si>
  <si>
    <r>
      <rPr>
        <sz val="11"/>
        <color theme="1"/>
        <rFont val="Arial"/>
        <family val="2"/>
      </rPr>
      <t>Porcentaje de personas trans y con diversidad de género que afirman haber utilizado preservativo en su último encuentro sexual o relación de sexo anal</t>
    </r>
  </si>
  <si>
    <r>
      <rPr>
        <sz val="11"/>
        <color theme="1"/>
        <rFont val="Arial"/>
        <family val="2"/>
      </rPr>
      <t>Cobertura</t>
    </r>
  </si>
  <si>
    <r>
      <rPr>
        <sz val="11"/>
        <color theme="1"/>
        <rFont val="Arial"/>
        <family val="2"/>
      </rPr>
      <t>Porcentaje de personas trans y con diversidad de género que recibieron programas de prevención del VIH: paquete definido de servicios</t>
    </r>
  </si>
  <si>
    <r>
      <rPr>
        <sz val="11"/>
        <color theme="1"/>
        <rFont val="Arial"/>
        <family val="2"/>
      </rPr>
      <t>KP-6b</t>
    </r>
  </si>
  <si>
    <r>
      <rPr>
        <sz val="11"/>
        <color theme="1"/>
        <rFont val="Arial"/>
        <family val="2"/>
      </rPr>
      <t>Número de personas trans y con diversidad de género que recibieron algún producto de PrEP al menos una vez durante el período de reporte</t>
    </r>
  </si>
  <si>
    <r>
      <rPr>
        <sz val="11"/>
        <color theme="1"/>
        <rFont val="Arial"/>
        <family val="2"/>
      </rPr>
      <t>YP-2</t>
    </r>
  </si>
  <si>
    <r>
      <rPr>
        <sz val="11"/>
        <color theme="1"/>
        <rFont val="Arial"/>
        <family val="2"/>
      </rPr>
      <t>Porcentaje de niñas adolescentes y mujeres jóvenes expuestas a un riesgo elevado que recibieron programas de prevención del VIH: paquete definido de servicios</t>
    </r>
  </si>
  <si>
    <r>
      <rPr>
        <sz val="11"/>
        <color theme="1"/>
        <rFont val="Arial"/>
        <family val="2"/>
      </rPr>
      <t>YP-4</t>
    </r>
  </si>
  <si>
    <r>
      <rPr>
        <sz val="11"/>
        <color theme="1"/>
        <rFont val="Arial"/>
        <family val="2"/>
      </rPr>
      <t>Número de niñas adolescentes y mujeres jóvenes expuestas a un riesgo elevado que recibieron algún producto de PrEP al menos una vez durante el período de reporte</t>
    </r>
  </si>
  <si>
    <r>
      <rPr>
        <sz val="11"/>
        <color theme="1"/>
        <rFont val="Arial"/>
        <family val="2"/>
      </rPr>
      <t>VT-1</t>
    </r>
  </si>
  <si>
    <r>
      <rPr>
        <sz val="11"/>
        <color theme="1"/>
        <rFont val="Arial"/>
        <family val="2"/>
      </rPr>
      <t>Porcentaje de mujeres embarazadas que conocen su estado serológico respecto al VIH</t>
    </r>
  </si>
  <si>
    <r>
      <rPr>
        <sz val="11"/>
        <color theme="1"/>
        <rFont val="Arial"/>
        <family val="2"/>
      </rPr>
      <t>VT-3</t>
    </r>
  </si>
  <si>
    <r>
      <rPr>
        <sz val="11"/>
        <color theme="1"/>
        <rFont val="Arial"/>
        <family val="2"/>
      </rPr>
      <t>Porcentaje de mujeres que acudieron a servicios de atención prenatal y se sometieron a la prueba de sífilis</t>
    </r>
  </si>
  <si>
    <r>
      <rPr>
        <sz val="11"/>
        <color theme="1"/>
        <rFont val="Arial"/>
        <family val="2"/>
      </rPr>
      <t>HTS-2</t>
    </r>
  </si>
  <si>
    <r>
      <rPr>
        <sz val="11"/>
        <color theme="1"/>
        <rFont val="Arial"/>
        <family val="2"/>
      </rPr>
      <t>Porcentaje de niñas adolescentes y mujeres jóvenes expuestas a un riesgo elevado que se han sometido a una prueba del VIH durante el período de reporte en los programas para niñas adolescentes y mujeres jóvenes</t>
    </r>
  </si>
  <si>
    <r>
      <rPr>
        <sz val="11"/>
        <color theme="1"/>
        <rFont val="Arial"/>
        <family val="2"/>
      </rPr>
      <t>HTS-3b</t>
    </r>
  </si>
  <si>
    <r>
      <rPr>
        <sz val="11"/>
        <color theme="1"/>
        <rFont val="Arial"/>
        <family val="2"/>
      </rPr>
      <t>Porcentaje de personas trans y con diversidad de género que se han sometido a una prueba del VIH durante el período de reporte en programas específicos de poblaciones clave y que conocen sus resultados</t>
    </r>
  </si>
  <si>
    <r>
      <rPr>
        <b/>
        <sz val="11"/>
        <color theme="0"/>
        <rFont val="Arial"/>
        <family val="2"/>
      </rPr>
      <t>GE2: posibles indicadores de VIH que requieren desglose por género.</t>
    </r>
  </si>
  <si>
    <r>
      <rPr>
        <b/>
        <sz val="11"/>
        <color theme="0"/>
        <rFont val="Arial"/>
        <family val="2"/>
      </rPr>
      <t>Tipo</t>
    </r>
  </si>
  <si>
    <r>
      <rPr>
        <b/>
        <sz val="11"/>
        <color theme="0"/>
        <rFont val="Arial"/>
        <family val="2"/>
      </rPr>
      <t>Desglose requerido</t>
    </r>
  </si>
  <si>
    <r>
      <rPr>
        <sz val="11"/>
        <color theme="1"/>
        <rFont val="Arial"/>
        <family val="2"/>
      </rPr>
      <t>Porcentaje de personas que viven con el VIH y conocen su estado serológico al final del período de reporte</t>
    </r>
  </si>
  <si>
    <r>
      <rPr>
        <sz val="11"/>
        <color theme="1"/>
        <rFont val="Arial"/>
        <family val="2"/>
      </rPr>
      <t>Porcentaje de personas que viven con el VIH que reciben tratamiento antirretroviral y presentan supresión de la carga viral</t>
    </r>
  </si>
  <si>
    <r>
      <rPr>
        <sz val="11"/>
        <rFont val="Arial"/>
        <family val="2"/>
      </rPr>
      <t>KP-1b</t>
    </r>
  </si>
  <si>
    <r>
      <rPr>
        <sz val="11"/>
        <rFont val="Arial"/>
        <family val="2"/>
      </rPr>
      <t>KP-1c</t>
    </r>
  </si>
  <si>
    <r>
      <rPr>
        <sz val="11"/>
        <color theme="1"/>
        <rFont val="Arial"/>
        <family val="2"/>
      </rPr>
      <t>Número de trabajadores del sexo que recibieron algún producto de PrEP al menos una vez durante el período de reporte</t>
    </r>
  </si>
  <si>
    <r>
      <rPr>
        <sz val="11"/>
        <rFont val="Arial"/>
        <family val="2"/>
      </rPr>
      <t>KP-1d</t>
    </r>
  </si>
  <si>
    <r>
      <rPr>
        <sz val="11"/>
        <color theme="1"/>
        <rFont val="Arial"/>
        <family val="2"/>
      </rPr>
      <t>Porcentaje de personas que consumen drogas inyectables que recibieron programas de prevención del VIH: paquete definido de servicios.</t>
    </r>
  </si>
  <si>
    <r>
      <rPr>
        <sz val="11"/>
        <color theme="1"/>
        <rFont val="Arial"/>
        <family val="2"/>
      </rPr>
      <t>Número de personas que consumen drogas inyectables que recibieron algún producto de PrEP al menos una vez durante el período de reporte</t>
    </r>
  </si>
  <si>
    <r>
      <rPr>
        <sz val="11"/>
        <color theme="1"/>
        <rFont val="Arial"/>
        <family val="2"/>
      </rPr>
      <t>Género (femenino, masculino)</t>
    </r>
  </si>
  <si>
    <r>
      <rPr>
        <sz val="11"/>
        <color rgb="FF000000"/>
        <rFont val="Arial"/>
        <family val="2"/>
      </rPr>
      <t>Número de personas que recibieron algún producto de PrEP al menos una vez durante el período de reporte</t>
    </r>
  </si>
  <si>
    <r>
      <rPr>
        <sz val="11"/>
        <color theme="1"/>
        <rFont val="Arial"/>
        <family val="2"/>
      </rPr>
      <t>Porcentaje de personas que consumen drogas inyectables que reciben tratamiento de sustitución de opiáceos</t>
    </r>
  </si>
  <si>
    <r>
      <rPr>
        <sz val="11"/>
        <color theme="1"/>
        <rFont val="Arial"/>
        <family val="2"/>
      </rPr>
      <t>Porcentaje de trabajadores del sexo que se han sometido a una prueba del VIH durante el período de reporte en programas específicos de poblaciones clave y que conocen sus resultados</t>
    </r>
  </si>
  <si>
    <r>
      <rPr>
        <sz val="11"/>
        <color theme="1"/>
        <rFont val="Arial"/>
        <family val="2"/>
      </rPr>
      <t>Porcentaje de personas que consumen drogas inyectables que se han sometido a una prueba del VIH durante el período de reporte en programas específicos de poblaciones clave y que conocen sus resultados.</t>
    </r>
  </si>
  <si>
    <r>
      <rPr>
        <sz val="11"/>
        <color theme="1"/>
        <rFont val="Arial"/>
        <family val="2"/>
      </rPr>
      <t>Número de personas en centros penitenciarios y otros lugares de reclusión que se han sometido a una prueba del VIH durante el período de reporte y que conocen sus resultados</t>
    </r>
  </si>
  <si>
    <r>
      <rPr>
        <sz val="11"/>
        <color theme="1"/>
        <rFont val="Arial"/>
        <family val="2"/>
      </rPr>
      <t>Porcentaje de personas en tratamiento antirretroviral entre todas las personas que viven con el VIH al final del período de reporte</t>
    </r>
  </si>
  <si>
    <r>
      <rPr>
        <sz val="11"/>
        <color theme="1"/>
        <rFont val="Arial"/>
        <family val="2"/>
      </rPr>
      <t>TCS-1b</t>
    </r>
  </si>
  <si>
    <r>
      <rPr>
        <sz val="11"/>
        <color theme="1"/>
        <rFont val="Arial"/>
        <family val="2"/>
      </rPr>
      <t>Porcentaje de adultos (de 15 años en adelante) en tratamiento antirretroviral entre todos los adultos que viven con el VIH al final del período de reporte</t>
    </r>
  </si>
  <si>
    <r>
      <rPr>
        <sz val="11"/>
        <color theme="1"/>
        <rFont val="Arial"/>
        <family val="2"/>
      </rPr>
      <t>TCS-1c</t>
    </r>
  </si>
  <si>
    <r>
      <rPr>
        <sz val="11"/>
        <color theme="1"/>
        <rFont val="Arial"/>
        <family val="2"/>
      </rPr>
      <t>Porcentaje de niños (menores de 15 años) en tratamiento antirretroviral entre todos los niños seropositivos al final del período de reporte</t>
    </r>
  </si>
  <si>
    <r>
      <rPr>
        <sz val="11"/>
        <color theme="1"/>
        <rFont val="Arial"/>
        <family val="2"/>
      </rPr>
      <t>TCS-8</t>
    </r>
  </si>
  <si>
    <r>
      <rPr>
        <sz val="11"/>
        <color theme="1"/>
        <rFont val="Arial"/>
        <family val="2"/>
      </rPr>
      <t>Porcentaje de personas que viven con el VIH que reciben tratamiento antirretroviral y conocen su carga viral</t>
    </r>
  </si>
  <si>
    <r>
      <rPr>
        <sz val="11"/>
        <rFont val="Arial"/>
        <family val="2"/>
      </rPr>
      <t>TCS-11</t>
    </r>
  </si>
  <si>
    <r>
      <rPr>
        <sz val="11"/>
        <color rgb="FF000000"/>
        <rFont val="Arial"/>
        <family val="2"/>
      </rPr>
      <t>Proporción de personas que comenzaron el tratamiento antirretroviral y se sometieron a pruebas del virus de la hepatitis C</t>
    </r>
  </si>
  <si>
    <r>
      <rPr>
        <sz val="11"/>
        <color theme="1"/>
        <rFont val="Arial"/>
        <family val="2"/>
      </rPr>
      <t>Porcentaje de personas a las que se diagnosticó un nuevo episodio de tuberculosis cuyo estado serológico respecto al VIH fue documentado</t>
    </r>
  </si>
  <si>
    <r>
      <rPr>
        <sz val="11"/>
        <rFont val="Arial"/>
        <family val="2"/>
      </rPr>
      <t>TB/HIV-3.1a</t>
    </r>
  </si>
  <si>
    <r>
      <rPr>
        <sz val="11"/>
        <color theme="1"/>
        <rFont val="Arial"/>
        <family val="2"/>
      </rPr>
      <t>Porcentaje de personas que viven con el VIH que iniciaron recientemente el tratamiento antirretroviral y fueron sometidas al tamizaje de la tuberculosis</t>
    </r>
  </si>
  <si>
    <r>
      <rPr>
        <sz val="11"/>
        <color theme="1"/>
        <rFont val="Arial"/>
        <family val="2"/>
      </rPr>
      <t>Porcentaje de personas que viven con el VIH a las que se diagnosticó un nuevo episodio de tuberculosis que recibían tratamiento antirretroviral o se acababan de inscribir en él</t>
    </r>
  </si>
  <si>
    <r>
      <rPr>
        <sz val="18"/>
        <color theme="0"/>
        <rFont val="Arial Black"/>
        <family val="2"/>
      </rPr>
      <t>KPI E2b: Reducción de las desigualdades relacionadas con el VIH, la tuberculosis y la malaria (página 89, Manual de indicadores clave de desempeño [</t>
    </r>
    <r>
      <rPr>
        <i/>
        <sz val="18"/>
        <color theme="0"/>
        <rFont val="Arial Black"/>
        <family val="2"/>
      </rPr>
      <t>KPI handbook</t>
    </r>
    <r>
      <rPr>
        <sz val="18"/>
        <color theme="0"/>
        <rFont val="Arial Black"/>
        <family val="2"/>
      </rPr>
      <t>])</t>
    </r>
  </si>
  <si>
    <r>
      <rPr>
        <sz val="11"/>
        <color rgb="FF000000"/>
        <rFont val="Arial"/>
        <family val="2"/>
      </rPr>
      <t xml:space="preserve">• El KPI E2b no funciona del mismo modo que el KPI E3b. Esto se debe a que el KPI E2b compara la progresión de un par de indicadores: un indicador estándar a nivel de la población extraído del marco modular y un indicador idéntico a nivel de la subpoblación dentro del nivel de la población. Mide si el avance a nivel de la subpoblación es más rápido que a nivel de la población. Para reducir las desigualdades, el nivel de la subpoblación debe progresar más rápidamente que el nivel de la población. Por lo tanto, el KPI E2 no realiza solamente un seguimiento del desempeño de un único indicador de equidad específico, como lo hace el KPI E3b. 
• En consecuencia, es importante que cada par contenga un indicador a nivel de la población y un indicador correspondiente e idéntico que mida una subpoblación dentro de la población. Las dimensiones de equidad para las subpoblaciones pueden incluir el lugar de residencia; la raza, el origen étnico, la cultura o el idioma; la ocupación; el género o el sexo; la religión; la educación; la situación socioeconómica; el capital social y otros factores que tienen impacto en la equidad en materia de salud, como la discapacidad, la edad y la orientación sexual.
• La identificación de estos indicadores se basará en el análisis de equidad realizado como parte del desarrollo de la solicitud de financiamiento (pregunta 2.4.A en el formulario de la solicitud de financiamiento) y los indicadores deberán reflejar las desigualdades que se hayan identificado en esta solicitud. 
Para identificar su par de indicadores puede hacer lo siguiente: 
1) Utilizar un par de indicadores que ya estén incluidos en el marco modular, en el que uno haga un seguimiento a nivel de la población y otro indicador idéntico haga un seguimiento de una subpoblación dentro de la población. En el marco modular actualmente existe un número muy limitado de estos indicadores; véase una lista de ellos en </t>
    </r>
    <r>
      <rPr>
        <b/>
        <sz val="11"/>
        <color rgb="FF000000"/>
        <rFont val="Arial"/>
        <family val="2"/>
      </rPr>
      <t>EQ1 (fila 48 a continuación)</t>
    </r>
    <r>
      <rPr>
        <sz val="11"/>
        <color rgb="FF000000"/>
        <rFont val="Arial"/>
        <family val="2"/>
      </rPr>
      <t xml:space="preserve">. O bien, 
2) Identificar un indicador a nivel de la población en el marco modular. Crear un nuevo indicador de equidad personalizado que sea idéntico, pero que realice el seguimiento de una subpoblación dentro de la población. Para el nuevo indicador de equidad personalizado puede hacer lo siguiente: 
          a) Identificar un indicador estándar para el cual ya sea necesario presentar los resultados desglosados por una dimensión de equidad, y utilizar dicha dimensión para crear un indicador personalizado. Esto reducirá la necesidad de recopilar datos adicionales. Véase una lista de estos indicadores en </t>
    </r>
    <r>
      <rPr>
        <b/>
        <sz val="11"/>
        <color rgb="FF000000"/>
        <rFont val="Arial"/>
        <family val="2"/>
      </rPr>
      <t>EQ2 (fila 53 a continuación)</t>
    </r>
    <r>
      <rPr>
        <sz val="11"/>
        <color rgb="FF000000"/>
        <rFont val="Arial"/>
        <family val="2"/>
      </rPr>
      <t xml:space="preserve">. 
          b) Identificar un indicador estándar para el cual los resultados todavía no estén desglosados por una dimensión de equidad. Crear un indicador de equidad personalizado basado en la subpoblación identificada e incluir una meta. Presentar los resultados en relación con esta meta. A pesar de que es posible que para ello sea necesario recopilar y notificar datos adicionales, puede ser necesario si las opciones "1" y "2a" no son pertinentes para las desigualdades en el contexto local. 
** Cabe señalar que, como norma, el indicador estándar debe orientarse a la población general, dado que:
• Elegir un indicador estándar que ya esté "enfocado en la equidad" y establecer un indicador acorde para hacer un seguimiento de una subpoblación dentro de este producirá resultados erróneos. Esto se debe a que estaríamos pidiendo que nuestras subvenciones progresen más rápidamente para una subpoblación marginada específica en comparación con otra subpoblación marginada. Tampoco realizará un seguimiento que permita determinar si se están reduciendo las desigualdades (cabe señalar que en algunas circunstancias concretas podría haber excepciones).  
• El indicador de la subpoblación se utiliza para presentar los resultados en relación con el KPI E2a ("llegar a las subpoblaciones marginadas") y esto no es posible si el indicador está orientado a la población general. 
• Para E2a y E2b, es suficiente con unir TCS-1b y TCS-1c. Esto garantizará la alineación con las directrices vigentes con relación a la selección de indicadores sobre la cobertura del tratamiento antirretroviral, que recomienda o bien seleccionar TSC-1.1, o seleccionar conjuntamente TCS-1b y TCS-1c.
</t>
    </r>
    <r>
      <rPr>
        <b/>
        <sz val="16"/>
        <color rgb="FFFF0000"/>
        <rFont val="Arial"/>
        <family val="2"/>
      </rPr>
      <t xml:space="preserve">IMPORTANTE: El indicador de resultados SOLO se puede utilizar cuando existe un plan para presentar los resultados anualmente. </t>
    </r>
  </si>
  <si>
    <r>
      <rPr>
        <b/>
        <sz val="11"/>
        <color theme="0"/>
        <rFont val="Arial"/>
        <family val="2"/>
      </rPr>
      <t>EQ1: posibles indicadores de equidad relacionados con el VIH: pares de indicadores que ya están incluidos en el marco modular</t>
    </r>
  </si>
  <si>
    <r>
      <rPr>
        <b/>
        <sz val="11"/>
        <color theme="0"/>
        <rFont val="Arial"/>
        <family val="2"/>
      </rPr>
      <t xml:space="preserve">Indicador de población general </t>
    </r>
  </si>
  <si>
    <r>
      <rPr>
        <b/>
        <sz val="11"/>
        <color theme="0"/>
        <rFont val="Arial"/>
        <family val="2"/>
      </rPr>
      <t>Indicador orientado a una subpoblación</t>
    </r>
  </si>
  <si>
    <r>
      <rPr>
        <sz val="11"/>
        <color theme="1"/>
        <rFont val="Arial"/>
        <family val="2"/>
      </rPr>
      <t>VT-1: Porcentaje de mujeres embarazadas que conocen su estado serológico respecto al VIH</t>
    </r>
  </si>
  <si>
    <r>
      <rPr>
        <sz val="11"/>
        <color theme="1"/>
        <rFont val="Arial"/>
        <family val="2"/>
      </rPr>
      <t>TCS-1.1</t>
    </r>
  </si>
  <si>
    <r>
      <rPr>
        <sz val="11"/>
        <color theme="1"/>
        <rFont val="Arial"/>
        <family val="2"/>
      </rPr>
      <t>TCS-1b: Porcentaje de adultos (de 15 años en adelante) en tratamiento antirretroviral entre todos los adultos que viven con el VIH al final del período de reporte</t>
    </r>
  </si>
  <si>
    <r>
      <rPr>
        <sz val="11"/>
        <color theme="1"/>
        <rFont val="Arial"/>
        <family val="2"/>
      </rPr>
      <t>TCS-1c: Porcentaje de niños (menores de 15 años) en tratamiento antirretroviral entre todos los niños seropositivos al final del período de reporte</t>
    </r>
  </si>
  <si>
    <r>
      <rPr>
        <b/>
        <sz val="11"/>
        <color theme="0"/>
        <rFont val="Arial"/>
        <family val="2"/>
      </rPr>
      <t xml:space="preserve">EQ2: posibles indicadores de equidad relacionados con el VIH: indicadores estándar en los que los desgloses obligatorios podrían formar indicadores personalizados </t>
    </r>
  </si>
  <si>
    <r>
      <rPr>
        <b/>
        <sz val="11"/>
        <color theme="0"/>
        <rFont val="Arial"/>
        <family val="2"/>
      </rPr>
      <t>Desglose necesario</t>
    </r>
  </si>
  <si>
    <r>
      <rPr>
        <sz val="11"/>
        <rFont val="Arial"/>
        <family val="2"/>
      </rPr>
      <t>HIV O-10</t>
    </r>
  </si>
  <si>
    <r>
      <rPr>
        <sz val="11"/>
        <rFont val="Arial"/>
        <family val="2"/>
      </rPr>
      <t>HIV O-11</t>
    </r>
  </si>
  <si>
    <r>
      <rPr>
        <sz val="11"/>
        <rFont val="Arial"/>
        <family val="2"/>
      </rPr>
      <t>HIV O-12</t>
    </r>
  </si>
  <si>
    <r>
      <rPr>
        <sz val="11"/>
        <color theme="1"/>
        <rFont val="Arial"/>
        <family val="2"/>
      </rPr>
      <t>KP-6c</t>
    </r>
  </si>
  <si>
    <r>
      <rPr>
        <sz val="11"/>
        <color theme="1"/>
        <rFont val="Arial"/>
        <family val="2"/>
      </rPr>
      <t>KP-6d</t>
    </r>
  </si>
  <si>
    <r>
      <rPr>
        <sz val="11"/>
        <color theme="1"/>
        <rFont val="Arial"/>
        <family val="2"/>
      </rPr>
      <t>KP-8</t>
    </r>
  </si>
  <si>
    <r>
      <rPr>
        <sz val="11"/>
        <color theme="1"/>
        <rFont val="Arial"/>
        <family val="2"/>
      </rPr>
      <t>KP-1e</t>
    </r>
  </si>
  <si>
    <r>
      <rPr>
        <sz val="11"/>
        <rFont val="Arial"/>
        <family val="2"/>
      </rPr>
      <t>Grupos de población (hombres que tienen relaciones sexuales con hombres, trabajadores del sexo, personas que consumen drogas inyectables, personas trans y con diversidad de género, personas encarceladas, otros); Edad (15-19, 20-24, 25+)</t>
    </r>
  </si>
  <si>
    <r>
      <rPr>
        <sz val="11"/>
        <color theme="1"/>
        <rFont val="Arial"/>
        <family val="2"/>
      </rPr>
      <t>Edad (15-19, 20-24, 25+)</t>
    </r>
  </si>
  <si>
    <r>
      <rPr>
        <sz val="11"/>
        <color rgb="FF000000"/>
        <rFont val="Arial"/>
        <family val="2"/>
      </rPr>
      <t>Cobertura</t>
    </r>
  </si>
  <si>
    <r>
      <rPr>
        <sz val="11"/>
        <color rgb="FF000000"/>
        <rFont val="Arial"/>
        <family val="2"/>
      </rPr>
      <t>HTS-5</t>
    </r>
  </si>
  <si>
    <r>
      <rPr>
        <sz val="11"/>
        <color theme="1"/>
        <rFont val="Arial"/>
        <family val="2"/>
      </rPr>
      <t>Porcentaje de personas que viven con el VIH que reciben tratamiento antirretroviral y conocen su carga viral.</t>
    </r>
  </si>
  <si>
    <r>
      <rPr>
        <sz val="11"/>
        <color theme="1"/>
        <rFont val="Arial"/>
        <family val="2"/>
      </rPr>
      <t>Porcentaje de personas inscritas recientemente en el tratamiento antirretroviral que iniciaron el tratamiento preventivo de la tuberculosis durante el período de reporte</t>
    </r>
  </si>
  <si>
    <r>
      <rPr>
        <sz val="11"/>
        <color rgb="FF000000"/>
        <rFont val="Calibri"/>
        <family val="2"/>
      </rPr>
      <t>Cobertura</t>
    </r>
  </si>
  <si>
    <r>
      <rPr>
        <sz val="18"/>
        <color theme="0"/>
        <rFont val="Arial Black"/>
        <family val="2"/>
      </rPr>
      <t xml:space="preserve">Lista de actualizaciones de las </t>
    </r>
    <r>
      <rPr>
        <i/>
        <sz val="18"/>
        <color theme="0"/>
        <rFont val="Arial Black"/>
        <family val="2"/>
      </rPr>
      <t>Hojas de orientación sobre indicadores: VIH</t>
    </r>
  </si>
  <si>
    <r>
      <rPr>
        <sz val="11"/>
        <color theme="1"/>
        <rFont val="Arial"/>
        <family val="2"/>
      </rPr>
      <t xml:space="preserve">Fecha del cambio </t>
    </r>
  </si>
  <si>
    <r>
      <rPr>
        <sz val="11"/>
        <color theme="1"/>
        <rFont val="Arial"/>
        <family val="2"/>
      </rPr>
      <t>Descripción de las actualizaciones</t>
    </r>
  </si>
  <si>
    <t>HIV I-4</t>
  </si>
  <si>
    <t>Fecha de publicación: 15 de diciembre de 2025</t>
  </si>
  <si>
    <t>Edad (15-19, 20-24)</t>
  </si>
  <si>
    <t>Porcentaje de hombres que tienen relaciones sexuales con hombres que evitan la atención sanitaria debido a la estigmatización y la discriminación</t>
  </si>
  <si>
    <t>Porcentaje de hombres que tienen relaciones sexuales con hombres que recibieron programas de prevención del VIH: paquete definido de servicios</t>
  </si>
  <si>
    <t>Número de hombres que tienen relaciones sexuales con hombres que recibieron algún producto de PrEP al menos una vez durante el período de reporte</t>
  </si>
  <si>
    <t>Número de personas trans y con diversidad de género que recibieron algún producto de PrEP al menos una vez durante el período de reporte</t>
  </si>
  <si>
    <t>Porcentaje de trabajadores del sexo que recibieron programas de prevención del VIH: paquete definido de servicios</t>
  </si>
  <si>
    <t>Porcentaje de personas que viven con el VIH que iniciaron recientemente el tratamiento antirretroviral y fueron sometidas al tamizaje de la tuberculosis</t>
  </si>
  <si>
    <t>Porcentaje de personas a las que se diagnosticó un nuevo episodio de tuberculosis cuyo estado serológico respecto al VIH fue documentado</t>
  </si>
  <si>
    <t>Porcentaje de niños (menores de 15 años) en tratamiento antirretroviral entre todos los niños seropositivos al final del período de reporte</t>
  </si>
  <si>
    <t>Porcentaje de adultos (de 15 años en adelante) en tratamiento antirretroviral entre todos los adultos que viven con el VIH al final del período de reporte</t>
  </si>
  <si>
    <t>Porcentaje de personas en tratamiento antirretroviral entre todas las personas que viven con el VIH al final del período de reporte</t>
  </si>
  <si>
    <t>Porcentaje de personas a las que se ha diagnosticado recientemente la infección por el VIH que iniciaron el tratamiento antirretroviral</t>
  </si>
  <si>
    <t>Número de personas en centros penitenciarios y otros lugares de reclusión que se han sometido a una prueba del VIH durante el período de reporte y que conocen sus resultados</t>
  </si>
  <si>
    <t>Porcentaje de personas que consumen drogas inyectables que se han sometido a una prueba del VIH durante el período de reporte en programas específicos de poblaciones clave y que conocen sus resultados</t>
  </si>
  <si>
    <t>Porcentaje de trabajadores del sexo que se han sometido a una prueba del VIH durante el período de reporte en programas específicos de poblaciones clave y que conocen sus resultados</t>
  </si>
  <si>
    <t>Porcentaje de personas trans y con diversidad de género que se han sometido a una prueba del VIH durante el período de reporte en programas específicos de poblaciones clave y que conocen sus resultados</t>
  </si>
  <si>
    <t>Porcentaje de hombres que tienen relaciones sexuales con hombres que se han sometido a una prueba del VIH durante el período de reporte en programas específicos de poblaciones clave y que conocen sus resultados</t>
  </si>
  <si>
    <t>Porcentaje de niñas adolescentes y mujeres jóvenes expuestas a un riesgo elevado que se han sometido a una prueba del VIH durante el período de reporte en los programas para niñas adolescentes y mujeres jóvenes</t>
  </si>
  <si>
    <t>Número de niñas adolescentes y mujeres jóvenes expuestas a un riesgo elevado que recibieron algún producto de PrEP al menos una vez durante el período de reporte</t>
  </si>
  <si>
    <t>Porcentaje de niñas adolescentes y mujeres jóvenes expuestas a un riesgo elevado que recibieron programas de prevención del VIH: paquete definido de servicios</t>
  </si>
  <si>
    <t>Porcentaje de otras poblaciones vulnerables que recibieron programas de prevención del VIH: paquete definido de servicios</t>
  </si>
  <si>
    <t>Porcentaje de personas que consumen drogas inyectables que reciben tratamiento de sustitución de opiáceos</t>
  </si>
  <si>
    <t>Número de personas que consumen drogas inyectables que recibieron algún producto de PrEP al menos una vez durante el período de reporte</t>
  </si>
  <si>
    <t>Porcentaje de personas que consumen drogas inyectables que recibieron programas de prevención del VIH: paquete definido de servicios</t>
  </si>
  <si>
    <t>Número de trabajadores del sexo que recibieron algún producto de PrEP al menos una vez durante el período de reporte</t>
  </si>
  <si>
    <t>Edad (&lt;15, 15+); Género (femenino, masculino)</t>
  </si>
  <si>
    <t>Edad (&lt;5, 5-14, 15+); Género (femenino, masculino)</t>
  </si>
  <si>
    <t>Género (femenino, masculino)</t>
  </si>
  <si>
    <t>Edad (&lt;15, 15+); género (femenino, masculino)</t>
  </si>
  <si>
    <t>Edad (15-19, 20-24, 25+); Género (femenino, masculino)</t>
  </si>
  <si>
    <t>Edad (15-19, 20-24, 25+); Género (femenino, masculino, personas trans y con diversidad de género)</t>
  </si>
  <si>
    <t>Edad (15-19, 20-24, 25+); Género (mujeres trans, hombres trans)</t>
  </si>
  <si>
    <t>Edad (15-19, 20-24, 25+)</t>
  </si>
  <si>
    <t>Edad (&lt;25, 25+)</t>
  </si>
  <si>
    <t>Género (mujeres trans, hombres trans)</t>
  </si>
  <si>
    <t>Género (masculino, femenino, personas trans y con diversidad de género)</t>
  </si>
  <si>
    <t>Grupos de población (hombres que tienen relaciones sexuales con hombres, trabajadores del sexo, personas que consumen drogas inyectables, personas trans y con diversidad de género, personas encarceladas, otros)</t>
  </si>
  <si>
    <t>Última actualización: 14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</si>
</sst>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36" x14ac:knownFonts="1">
    <font>
      <sz val="11"/>
      <color theme="1"/>
      <name val="Arial"/>
      <family val="2"/>
      <scheme val="minor"/>
    </font>
    <font>
      <u/>
      <sz val="11"/>
      <color theme="10"/>
      <name val="Arial"/>
      <family val="2"/>
      <scheme val="minor"/>
    </font>
    <font>
      <sz val="13"/>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b/>
      <sz val="13"/>
      <color theme="0"/>
      <name val="Arial"/>
      <family val="2"/>
      <scheme val="minor"/>
    </font>
    <font>
      <u/>
      <sz val="13"/>
      <color theme="10"/>
      <name val="Arial"/>
      <family val="2"/>
      <scheme val="minor"/>
    </font>
    <font>
      <sz val="11"/>
      <name val="Arial"/>
      <family val="2"/>
    </font>
    <font>
      <sz val="13"/>
      <color theme="0"/>
      <name val="Arial"/>
      <family val="2"/>
      <scheme val="minor"/>
    </font>
    <font>
      <sz val="11"/>
      <color rgb="FF000000"/>
      <name val="Arial"/>
      <family val="2"/>
    </font>
    <font>
      <b/>
      <sz val="11"/>
      <color rgb="FF000000"/>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sz val="11"/>
      <color rgb="FF0000FF"/>
      <name val="Arial"/>
      <family val="2"/>
    </font>
    <font>
      <b/>
      <sz val="11"/>
      <name val="Arial"/>
      <family val="2"/>
    </font>
    <font>
      <b/>
      <sz val="13"/>
      <color rgb="FF0000FF"/>
      <name val="Arial"/>
      <family val="2"/>
    </font>
    <font>
      <i/>
      <sz val="11"/>
      <name val="Arial"/>
      <family val="2"/>
    </font>
    <font>
      <sz val="18"/>
      <color theme="0"/>
      <name val="Arial Black"/>
      <family val="2"/>
    </font>
    <font>
      <sz val="16"/>
      <color theme="0"/>
      <name val="Arial Black"/>
      <family val="2"/>
    </font>
    <font>
      <b/>
      <sz val="16"/>
      <color rgb="FFFF0000"/>
      <name val="Arial"/>
      <family val="2"/>
    </font>
    <font>
      <b/>
      <sz val="13"/>
      <color theme="0"/>
      <name val="Arial"/>
      <family val="2"/>
    </font>
    <font>
      <sz val="13"/>
      <color theme="1"/>
      <name val="Arial"/>
      <family val="2"/>
    </font>
    <font>
      <b/>
      <sz val="18"/>
      <color theme="0"/>
      <name val="Arial Black"/>
      <family val="2"/>
      <scheme val="major"/>
    </font>
    <font>
      <sz val="11"/>
      <color rgb="FF000000"/>
      <name val="Calibri"/>
      <family val="2"/>
    </font>
    <font>
      <b/>
      <sz val="11"/>
      <color rgb="FF000000"/>
      <name val="Arial"/>
      <family val="2"/>
      <scheme val="minor"/>
    </font>
    <font>
      <sz val="11"/>
      <color rgb="FF000000"/>
      <name val="Arial"/>
      <family val="2"/>
      <scheme val="minor"/>
    </font>
    <font>
      <i/>
      <sz val="11"/>
      <color rgb="FF000000"/>
      <name val="Arial"/>
      <family val="2"/>
    </font>
    <font>
      <i/>
      <sz val="11"/>
      <color theme="1"/>
      <name val="Arial"/>
      <family val="2"/>
    </font>
    <font>
      <i/>
      <sz val="18"/>
      <color theme="0"/>
      <name val="Arial Black"/>
      <family val="2"/>
    </font>
    <font>
      <sz val="16"/>
      <color rgb="FFFF000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rgb="FF00CC00"/>
        <bgColor indexed="64"/>
      </patternFill>
    </fill>
    <fill>
      <patternFill patternType="solid">
        <fgColor rgb="FFFC7CE4"/>
        <bgColor indexed="64"/>
      </patternFill>
    </fill>
    <fill>
      <patternFill patternType="solid">
        <fgColor rgb="FFD9D9D9"/>
        <bgColor rgb="FF000000"/>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theme="0" tint="-0.14996795556505021"/>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
      <left style="thin">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rgb="FFBFBFBF"/>
      </right>
      <top/>
      <bottom style="thin">
        <color rgb="FFBFBFBF"/>
      </bottom>
      <diagonal/>
    </border>
    <border>
      <left/>
      <right/>
      <top/>
      <bottom style="thin">
        <color theme="0" tint="-0.24994659260841701"/>
      </bottom>
      <diagonal/>
    </border>
    <border>
      <left style="thin">
        <color rgb="FFBFBFBF"/>
      </left>
      <right/>
      <top/>
      <bottom style="thin">
        <color rgb="FFBFBFBF"/>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152">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10" fontId="3" fillId="0" borderId="0" xfId="0" applyNumberFormat="1" applyFont="1" applyAlignment="1">
      <alignment vertical="center"/>
    </xf>
    <xf numFmtId="0" fontId="4" fillId="0" borderId="0" xfId="0" applyFont="1" applyAlignment="1">
      <alignment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0" fillId="0" borderId="2" xfId="0" applyBorder="1" applyAlignment="1">
      <alignment vertical="top" wrapText="1"/>
    </xf>
    <xf numFmtId="0" fontId="0" fillId="0" borderId="2" xfId="0" applyBorder="1" applyAlignment="1">
      <alignment vertical="top"/>
    </xf>
    <xf numFmtId="0" fontId="3" fillId="0" borderId="0" xfId="0" applyFont="1" applyAlignment="1">
      <alignment horizontal="center"/>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13" fillId="0" borderId="0" xfId="0" applyFont="1" applyAlignment="1">
      <alignment horizontal="left" vertical="center" wrapText="1"/>
    </xf>
    <xf numFmtId="0" fontId="15" fillId="12" borderId="0" xfId="0" applyFont="1" applyFill="1" applyAlignment="1">
      <alignment vertical="center"/>
    </xf>
    <xf numFmtId="0" fontId="15" fillId="12" borderId="0" xfId="0" applyFont="1" applyFill="1" applyAlignment="1">
      <alignment horizontal="center" vertical="center"/>
    </xf>
    <xf numFmtId="0" fontId="13" fillId="0" borderId="0" xfId="0" applyFont="1" applyAlignment="1">
      <alignment horizontal="left" vertical="center"/>
    </xf>
    <xf numFmtId="0" fontId="15" fillId="13" borderId="0" xfId="0" applyFont="1" applyFill="1" applyAlignment="1">
      <alignment horizontal="center"/>
    </xf>
    <xf numFmtId="0" fontId="15" fillId="13" borderId="0" xfId="0" applyFont="1" applyFill="1"/>
    <xf numFmtId="0" fontId="3" fillId="0" borderId="0" xfId="0" applyFont="1" applyAlignment="1">
      <alignment horizontal="center" vertical="top"/>
    </xf>
    <xf numFmtId="0" fontId="13" fillId="8" borderId="14" xfId="0" applyFont="1" applyFill="1" applyBorder="1" applyAlignment="1">
      <alignment horizontal="center" vertical="center" wrapText="1"/>
    </xf>
    <xf numFmtId="0" fontId="17" fillId="10" borderId="14" xfId="0" applyFont="1" applyFill="1" applyBorder="1" applyAlignment="1">
      <alignment horizontal="left" vertical="center"/>
    </xf>
    <xf numFmtId="0" fontId="13" fillId="2" borderId="14" xfId="0" applyFont="1" applyFill="1" applyBorder="1" applyAlignment="1">
      <alignment horizontal="center" vertical="center"/>
    </xf>
    <xf numFmtId="0" fontId="13" fillId="2" borderId="14" xfId="0" applyFont="1" applyFill="1" applyBorder="1" applyAlignment="1">
      <alignment horizontal="center" vertical="center" wrapText="1"/>
    </xf>
    <xf numFmtId="0" fontId="17" fillId="8" borderId="14" xfId="0" applyFont="1" applyFill="1" applyBorder="1" applyAlignment="1">
      <alignment vertical="center" wrapText="1"/>
    </xf>
    <xf numFmtId="0" fontId="17" fillId="5" borderId="14" xfId="0" applyFont="1" applyFill="1" applyBorder="1" applyAlignment="1">
      <alignment horizontal="left" vertical="center"/>
    </xf>
    <xf numFmtId="0" fontId="13" fillId="5" borderId="14" xfId="0" applyFont="1" applyFill="1" applyBorder="1" applyAlignment="1">
      <alignment horizontal="center" vertical="center"/>
    </xf>
    <xf numFmtId="0" fontId="13" fillId="5" borderId="14" xfId="0" applyFont="1" applyFill="1" applyBorder="1" applyAlignment="1">
      <alignment horizontal="center" vertical="center" wrapText="1"/>
    </xf>
    <xf numFmtId="0" fontId="17" fillId="11" borderId="14" xfId="0" applyFont="1" applyFill="1" applyBorder="1" applyAlignment="1">
      <alignment horizontal="left" vertical="center"/>
    </xf>
    <xf numFmtId="0" fontId="17" fillId="4" borderId="14" xfId="0" applyFont="1" applyFill="1" applyBorder="1" applyAlignment="1">
      <alignment horizontal="left" vertical="center"/>
    </xf>
    <xf numFmtId="0" fontId="13" fillId="2" borderId="14"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17" fillId="4" borderId="14" xfId="0" applyFont="1" applyFill="1" applyBorder="1" applyAlignment="1">
      <alignment horizontal="left" vertical="center" wrapText="1"/>
    </xf>
    <xf numFmtId="0" fontId="15" fillId="6" borderId="14" xfId="0" applyFont="1" applyFill="1" applyBorder="1" applyAlignment="1">
      <alignment horizontal="center" vertical="center" wrapText="1"/>
    </xf>
    <xf numFmtId="0" fontId="12" fillId="0" borderId="14" xfId="0" applyFont="1" applyBorder="1" applyAlignment="1">
      <alignment vertical="top" wrapText="1"/>
    </xf>
    <xf numFmtId="0" fontId="9" fillId="0" borderId="0" xfId="0" applyFont="1" applyAlignment="1">
      <alignment horizontal="left" vertical="center" wrapText="1"/>
    </xf>
    <xf numFmtId="0" fontId="13" fillId="0" borderId="0" xfId="0" applyFont="1"/>
    <xf numFmtId="0" fontId="17" fillId="0" borderId="14" xfId="0" applyFont="1" applyBorder="1" applyAlignment="1">
      <alignment horizontal="center" vertical="top" wrapText="1"/>
    </xf>
    <xf numFmtId="0" fontId="20" fillId="0" borderId="14" xfId="0" applyFont="1" applyBorder="1" applyAlignment="1">
      <alignment horizontal="center" vertical="top" wrapText="1"/>
    </xf>
    <xf numFmtId="0" fontId="9" fillId="0" borderId="14" xfId="0" applyFont="1" applyBorder="1" applyAlignment="1">
      <alignment horizontal="left" vertical="top" wrapText="1"/>
    </xf>
    <xf numFmtId="0" fontId="13" fillId="0" borderId="14" xfId="0" applyFont="1" applyBorder="1" applyAlignment="1">
      <alignment horizontal="left" vertical="top" wrapText="1"/>
    </xf>
    <xf numFmtId="0" fontId="13" fillId="0" borderId="14" xfId="0" applyFont="1" applyBorder="1" applyAlignment="1">
      <alignment vertical="top"/>
    </xf>
    <xf numFmtId="0" fontId="11" fillId="0" borderId="14" xfId="0" applyFont="1" applyBorder="1" applyAlignment="1">
      <alignment horizontal="left" vertical="top" wrapText="1"/>
    </xf>
    <xf numFmtId="0" fontId="13" fillId="0" borderId="14" xfId="0" applyFont="1" applyBorder="1" applyAlignment="1">
      <alignment vertical="top" wrapText="1"/>
    </xf>
    <xf numFmtId="0" fontId="9" fillId="0" borderId="14" xfId="0" applyFont="1" applyBorder="1" applyAlignment="1">
      <alignment vertical="top" wrapText="1"/>
    </xf>
    <xf numFmtId="0" fontId="13" fillId="0" borderId="14" xfId="0" quotePrefix="1" applyFont="1" applyBorder="1" applyAlignment="1">
      <alignment horizontal="left" vertical="top" wrapText="1"/>
    </xf>
    <xf numFmtId="0" fontId="18" fillId="0" borderId="14" xfId="0" applyFont="1" applyBorder="1" applyAlignment="1">
      <alignment horizontal="left" vertical="top" wrapText="1"/>
    </xf>
    <xf numFmtId="0" fontId="9" fillId="0" borderId="14" xfId="0" quotePrefix="1" applyFont="1" applyBorder="1" applyAlignment="1">
      <alignment horizontal="left" vertical="top" wrapText="1"/>
    </xf>
    <xf numFmtId="0" fontId="9" fillId="0" borderId="14" xfId="0" applyFont="1" applyBorder="1" applyAlignment="1">
      <alignment vertical="top"/>
    </xf>
    <xf numFmtId="0" fontId="3" fillId="0" borderId="0" xfId="0" applyFont="1" applyAlignment="1">
      <alignment vertical="top"/>
    </xf>
    <xf numFmtId="0" fontId="8" fillId="0" borderId="0" xfId="1" applyFont="1" applyAlignment="1">
      <alignment vertical="top"/>
    </xf>
    <xf numFmtId="0" fontId="27" fillId="0" borderId="0" xfId="0" applyFont="1" applyAlignment="1">
      <alignment horizontal="left" vertical="top"/>
    </xf>
    <xf numFmtId="0" fontId="27" fillId="0" borderId="0" xfId="0" applyFont="1" applyAlignment="1">
      <alignment horizontal="left" vertical="top" wrapText="1"/>
    </xf>
    <xf numFmtId="164" fontId="13" fillId="0" borderId="0" xfId="0" applyNumberFormat="1" applyFont="1" applyAlignment="1">
      <alignment vertical="top"/>
    </xf>
    <xf numFmtId="164" fontId="13" fillId="6" borderId="21" xfId="0" applyNumberFormat="1" applyFont="1" applyFill="1" applyBorder="1" applyAlignment="1">
      <alignment horizontal="center" vertical="center" wrapText="1"/>
    </xf>
    <xf numFmtId="0" fontId="13" fillId="6" borderId="22" xfId="0" applyFont="1" applyFill="1" applyBorder="1" applyAlignment="1">
      <alignment horizontal="center" vertical="center"/>
    </xf>
    <xf numFmtId="164" fontId="13" fillId="0" borderId="23" xfId="0" applyNumberFormat="1" applyFont="1" applyBorder="1" applyAlignment="1">
      <alignment vertical="center"/>
    </xf>
    <xf numFmtId="0" fontId="13" fillId="0" borderId="24" xfId="0" applyFont="1" applyBorder="1" applyAlignment="1">
      <alignment horizontal="left" vertical="center" wrapText="1"/>
    </xf>
    <xf numFmtId="0" fontId="14" fillId="15" borderId="0" xfId="0" applyFont="1" applyFill="1" applyAlignment="1">
      <alignment vertical="center"/>
    </xf>
    <xf numFmtId="0" fontId="14" fillId="15" borderId="0" xfId="0" applyFont="1" applyFill="1" applyAlignment="1">
      <alignment vertical="top"/>
    </xf>
    <xf numFmtId="0" fontId="7" fillId="15" borderId="0" xfId="0" applyFont="1" applyFill="1" applyAlignment="1">
      <alignment vertical="center"/>
    </xf>
    <xf numFmtId="0" fontId="26" fillId="15" borderId="0" xfId="0" applyFont="1" applyFill="1" applyAlignment="1">
      <alignment horizontal="left" vertical="center"/>
    </xf>
    <xf numFmtId="0" fontId="26" fillId="15" borderId="0" xfId="0" applyFont="1" applyFill="1" applyAlignment="1">
      <alignment horizontal="left" vertical="top"/>
    </xf>
    <xf numFmtId="0" fontId="26" fillId="15" borderId="0" xfId="0" applyFont="1" applyFill="1" applyAlignment="1">
      <alignment horizontal="left" vertical="top" wrapText="1"/>
    </xf>
    <xf numFmtId="0" fontId="28" fillId="15" borderId="0" xfId="0" applyFont="1" applyFill="1" applyAlignment="1">
      <alignment horizontal="left" vertical="center"/>
    </xf>
    <xf numFmtId="0" fontId="23" fillId="15" borderId="14" xfId="0" applyFont="1" applyFill="1" applyBorder="1" applyAlignment="1">
      <alignment horizontal="center" vertical="center"/>
    </xf>
    <xf numFmtId="0" fontId="10" fillId="0" borderId="0" xfId="0" applyFont="1" applyAlignment="1">
      <alignment vertical="center"/>
    </xf>
    <xf numFmtId="0" fontId="2" fillId="0" borderId="0" xfId="0" applyFont="1" applyAlignment="1">
      <alignment vertical="center"/>
    </xf>
    <xf numFmtId="0" fontId="17" fillId="0" borderId="25" xfId="0" applyFont="1" applyBorder="1" applyAlignment="1">
      <alignment horizontal="center" vertical="top" wrapText="1"/>
    </xf>
    <xf numFmtId="0" fontId="9" fillId="0" borderId="25" xfId="0" applyFont="1" applyBorder="1" applyAlignment="1">
      <alignment vertical="top" wrapText="1"/>
    </xf>
    <xf numFmtId="0" fontId="11" fillId="0" borderId="0" xfId="0" applyFont="1" applyAlignment="1">
      <alignment horizontal="left" vertical="center" wrapText="1"/>
    </xf>
    <xf numFmtId="0" fontId="29" fillId="0" borderId="0" xfId="0" applyFont="1" applyAlignment="1">
      <alignment vertical="center"/>
    </xf>
    <xf numFmtId="0" fontId="11" fillId="0" borderId="14" xfId="0" applyFont="1" applyBorder="1" applyAlignment="1">
      <alignment vertical="center"/>
    </xf>
    <xf numFmtId="0" fontId="11" fillId="0" borderId="14" xfId="0" applyFont="1" applyBorder="1" applyAlignment="1">
      <alignment vertical="center" wrapText="1"/>
    </xf>
    <xf numFmtId="0" fontId="11" fillId="0" borderId="26" xfId="0" applyFont="1" applyBorder="1" applyAlignment="1">
      <alignment vertical="center" wrapText="1"/>
    </xf>
    <xf numFmtId="0" fontId="0" fillId="0" borderId="0" xfId="0" applyAlignment="1">
      <alignment vertical="center"/>
    </xf>
    <xf numFmtId="0" fontId="13" fillId="0" borderId="14" xfId="0" applyFont="1" applyBorder="1" applyAlignment="1">
      <alignment horizontal="center" vertical="top" wrapText="1"/>
    </xf>
    <xf numFmtId="0" fontId="9" fillId="0" borderId="14" xfId="0" applyFont="1" applyBorder="1" applyAlignment="1">
      <alignment horizontal="center" vertical="top" wrapText="1"/>
    </xf>
    <xf numFmtId="0" fontId="13" fillId="0" borderId="25" xfId="0" applyFont="1" applyBorder="1" applyAlignment="1">
      <alignment horizontal="center" vertical="top" wrapText="1"/>
    </xf>
    <xf numFmtId="0" fontId="13" fillId="16" borderId="14" xfId="0" applyFont="1" applyFill="1" applyBorder="1" applyAlignment="1">
      <alignment vertical="top" wrapText="1"/>
    </xf>
    <xf numFmtId="0" fontId="9" fillId="16" borderId="14" xfId="0" applyFont="1" applyFill="1" applyBorder="1" applyAlignment="1">
      <alignment horizontal="center" vertical="top" wrapText="1"/>
    </xf>
    <xf numFmtId="0" fontId="9" fillId="16" borderId="14" xfId="0" applyFont="1" applyFill="1" applyBorder="1" applyAlignment="1">
      <alignment horizontal="center" vertical="top"/>
    </xf>
    <xf numFmtId="0" fontId="9" fillId="16" borderId="14" xfId="0" applyFont="1" applyFill="1" applyBorder="1" applyAlignment="1">
      <alignment vertical="top" wrapText="1"/>
    </xf>
    <xf numFmtId="0" fontId="13" fillId="16" borderId="14" xfId="0" applyFont="1" applyFill="1" applyBorder="1" applyAlignment="1">
      <alignment horizontal="left" vertical="top" wrapText="1"/>
    </xf>
    <xf numFmtId="0" fontId="9" fillId="16" borderId="14" xfId="0" applyFont="1" applyFill="1" applyBorder="1" applyAlignment="1">
      <alignment horizontal="left" vertical="top" wrapText="1"/>
    </xf>
    <xf numFmtId="0" fontId="15" fillId="17" borderId="3" xfId="0" applyFont="1" applyFill="1" applyBorder="1" applyAlignment="1">
      <alignment horizontal="center" vertical="center" wrapText="1"/>
    </xf>
    <xf numFmtId="0" fontId="15" fillId="17" borderId="3" xfId="0" applyFont="1" applyFill="1" applyBorder="1" applyAlignment="1">
      <alignment horizontal="center" vertical="center"/>
    </xf>
    <xf numFmtId="0" fontId="15" fillId="17" borderId="4" xfId="0" applyFont="1" applyFill="1" applyBorder="1" applyAlignment="1">
      <alignment horizontal="center" vertical="center" wrapText="1"/>
    </xf>
    <xf numFmtId="0" fontId="13" fillId="16" borderId="14" xfId="0" applyFont="1" applyFill="1" applyBorder="1" applyAlignment="1">
      <alignment vertical="top"/>
    </xf>
    <xf numFmtId="0" fontId="13" fillId="16" borderId="14" xfId="0" applyFont="1" applyFill="1" applyBorder="1" applyAlignment="1">
      <alignment horizontal="center" vertical="top"/>
    </xf>
    <xf numFmtId="0" fontId="13" fillId="16" borderId="14" xfId="0" applyFont="1" applyFill="1" applyBorder="1" applyAlignment="1">
      <alignment horizontal="center" vertical="top" wrapText="1"/>
    </xf>
    <xf numFmtId="0" fontId="9" fillId="0" borderId="26" xfId="0" applyFont="1" applyBorder="1" applyAlignment="1">
      <alignment vertical="center" wrapText="1"/>
    </xf>
    <xf numFmtId="0" fontId="30" fillId="0" borderId="0" xfId="0" applyFont="1"/>
    <xf numFmtId="0" fontId="31" fillId="0" borderId="0" xfId="0" applyFont="1"/>
    <xf numFmtId="0" fontId="9" fillId="0" borderId="28" xfId="0" applyFont="1" applyBorder="1" applyAlignment="1">
      <alignment vertical="center" wrapText="1"/>
    </xf>
    <xf numFmtId="0" fontId="13" fillId="0" borderId="0" xfId="0" applyFont="1" applyAlignment="1">
      <alignment wrapText="1"/>
    </xf>
    <xf numFmtId="0" fontId="21" fillId="5" borderId="1" xfId="0" applyFont="1" applyFill="1" applyBorder="1" applyAlignment="1">
      <alignment horizontal="left" vertical="center"/>
    </xf>
    <xf numFmtId="0" fontId="14" fillId="15" borderId="0" xfId="0" applyFont="1" applyFill="1" applyAlignment="1">
      <alignment horizontal="center" vertical="center"/>
    </xf>
    <xf numFmtId="0" fontId="15" fillId="7" borderId="14" xfId="0" applyFont="1" applyFill="1" applyBorder="1" applyAlignment="1">
      <alignment horizontal="center" vertical="center"/>
    </xf>
    <xf numFmtId="0" fontId="15" fillId="9" borderId="14" xfId="0" applyFont="1" applyFill="1" applyBorder="1" applyAlignment="1">
      <alignment horizontal="center" vertical="top"/>
    </xf>
    <xf numFmtId="0" fontId="15" fillId="7" borderId="14"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0" borderId="0" xfId="0" applyFont="1" applyAlignment="1">
      <alignment horizontal="left" vertical="center" wrapText="1"/>
    </xf>
    <xf numFmtId="0" fontId="9" fillId="6" borderId="14" xfId="0" applyFont="1" applyFill="1" applyBorder="1" applyAlignment="1">
      <alignment horizontal="left" vertical="center" wrapText="1"/>
    </xf>
    <xf numFmtId="0" fontId="17" fillId="3" borderId="14" xfId="0" applyFont="1" applyFill="1" applyBorder="1" applyAlignment="1">
      <alignment horizontal="left" vertical="center"/>
    </xf>
    <xf numFmtId="9" fontId="13" fillId="5" borderId="14" xfId="2" applyFont="1" applyFill="1" applyBorder="1" applyAlignment="1" applyProtection="1">
      <alignment horizontal="center" vertical="center" wrapText="1"/>
    </xf>
    <xf numFmtId="9" fontId="13" fillId="5" borderId="14" xfId="2" applyFont="1" applyFill="1" applyBorder="1" applyAlignment="1" applyProtection="1">
      <alignment horizontal="center" vertical="center" wrapText="1"/>
      <protection locked="0"/>
    </xf>
    <xf numFmtId="9" fontId="13" fillId="5" borderId="14" xfId="2" applyFont="1" applyFill="1" applyBorder="1" applyAlignment="1">
      <alignment horizontal="center" vertical="center" wrapText="1"/>
    </xf>
    <xf numFmtId="0" fontId="17" fillId="2" borderId="14" xfId="0" applyFont="1" applyFill="1" applyBorder="1" applyAlignment="1">
      <alignment horizontal="left" vertical="center"/>
    </xf>
    <xf numFmtId="9" fontId="13" fillId="2" borderId="14" xfId="2" applyFont="1" applyFill="1" applyBorder="1" applyAlignment="1" applyProtection="1">
      <alignment horizontal="center" vertical="center" wrapText="1"/>
    </xf>
    <xf numFmtId="9" fontId="13" fillId="2" borderId="14" xfId="2" applyFont="1" applyFill="1" applyBorder="1" applyAlignment="1">
      <alignment horizontal="center" vertical="center" wrapText="1"/>
    </xf>
    <xf numFmtId="9" fontId="13" fillId="4" borderId="14" xfId="0" applyNumberFormat="1" applyFont="1" applyFill="1" applyBorder="1" applyAlignment="1">
      <alignment horizontal="center" vertical="center"/>
    </xf>
    <xf numFmtId="0" fontId="17" fillId="8" borderId="14" xfId="0" applyFont="1" applyFill="1" applyBorder="1" applyAlignment="1">
      <alignment horizontal="left" vertical="center" wrapText="1"/>
    </xf>
    <xf numFmtId="0" fontId="17" fillId="2" borderId="14" xfId="0" applyFont="1" applyFill="1" applyBorder="1" applyAlignment="1">
      <alignment horizontal="left" vertical="center" wrapText="1"/>
    </xf>
    <xf numFmtId="9" fontId="13" fillId="2" borderId="14" xfId="0" applyNumberFormat="1" applyFont="1" applyFill="1" applyBorder="1" applyAlignment="1">
      <alignment horizontal="center" vertical="center" wrapText="1"/>
    </xf>
    <xf numFmtId="0" fontId="17" fillId="3" borderId="14" xfId="0" applyFont="1" applyFill="1" applyBorder="1" applyAlignment="1">
      <alignment horizontal="left" vertical="center" wrapText="1"/>
    </xf>
    <xf numFmtId="9" fontId="13" fillId="5" borderId="14" xfId="0" applyNumberFormat="1" applyFont="1" applyFill="1" applyBorder="1" applyAlignment="1">
      <alignment horizontal="center" vertical="center" wrapText="1"/>
    </xf>
    <xf numFmtId="9" fontId="13" fillId="4" borderId="14" xfId="0" applyNumberFormat="1" applyFont="1" applyFill="1" applyBorder="1" applyAlignment="1">
      <alignment horizontal="center" vertical="center" wrapText="1"/>
    </xf>
    <xf numFmtId="9" fontId="13" fillId="4" borderId="14" xfId="2" applyFont="1" applyFill="1" applyBorder="1" applyAlignment="1">
      <alignment horizontal="center" vertical="center" wrapText="1"/>
    </xf>
    <xf numFmtId="0" fontId="20" fillId="0" borderId="14"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3" fillId="5" borderId="14"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4" fillId="15" borderId="27" xfId="0" applyFont="1" applyFill="1" applyBorder="1" applyAlignment="1">
      <alignment horizontal="center" vertical="center"/>
    </xf>
    <xf numFmtId="0" fontId="15" fillId="7" borderId="0" xfId="0" applyFont="1" applyFill="1" applyAlignment="1">
      <alignment horizontal="center" vertical="center"/>
    </xf>
    <xf numFmtId="0" fontId="24" fillId="7" borderId="8"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11" fillId="14" borderId="11" xfId="0" applyFont="1" applyFill="1" applyBorder="1" applyAlignment="1">
      <alignment horizontal="left" vertical="center" wrapText="1"/>
    </xf>
    <xf numFmtId="0" fontId="11" fillId="14" borderId="12" xfId="0" applyFont="1" applyFill="1" applyBorder="1" applyAlignment="1">
      <alignment horizontal="left" vertical="center" wrapText="1"/>
    </xf>
    <xf numFmtId="0" fontId="11" fillId="14" borderId="13" xfId="0" applyFont="1" applyFill="1" applyBorder="1" applyAlignment="1">
      <alignment horizontal="left" vertical="center" wrapText="1"/>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3" fillId="0" borderId="15" xfId="0" applyFont="1" applyBorder="1" applyAlignment="1">
      <alignment horizont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horizontal="left" vertical="center"/>
    </xf>
    <xf numFmtId="0" fontId="23" fillId="7" borderId="8"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10" xfId="0" applyFont="1" applyFill="1" applyBorder="1" applyAlignment="1">
      <alignment horizontal="center" vertical="center" wrapText="1"/>
    </xf>
    <xf numFmtId="0" fontId="23" fillId="15" borderId="5" xfId="0" applyFont="1" applyFill="1" applyBorder="1" applyAlignment="1">
      <alignment horizontal="center" vertical="center"/>
    </xf>
    <xf numFmtId="0" fontId="23" fillId="15" borderId="6" xfId="0" applyFont="1" applyFill="1" applyBorder="1" applyAlignment="1">
      <alignment horizontal="center" vertical="center"/>
    </xf>
    <xf numFmtId="0" fontId="23" fillId="15" borderId="7" xfId="0" applyFont="1" applyFill="1" applyBorder="1" applyAlignment="1">
      <alignment horizontal="center" vertical="center"/>
    </xf>
    <xf numFmtId="164" fontId="23" fillId="15" borderId="19" xfId="0" applyNumberFormat="1" applyFont="1" applyFill="1" applyBorder="1" applyAlignment="1">
      <alignment horizontal="center" vertical="center"/>
    </xf>
    <xf numFmtId="164" fontId="23" fillId="15" borderId="20"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71">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1" defaultTableStyle="TableStyleMedium2" defaultPivotStyle="PivotStyleMedium9">
    <tableStyle name="Invisible" pivot="0" table="0" count="0" xr9:uid="{CF6F1D95-E604-46F4-BADB-6C05A99CA466}"/>
  </tableStyles>
  <colors>
    <mruColors>
      <color rgb="FF0000FF"/>
      <color rgb="FFFFDFDD"/>
      <color rgb="FFFC7CE4"/>
      <color rgb="FF8294FB"/>
      <color rgb="FF6E6E6E"/>
      <color rgb="FFA6A6A6"/>
      <color rgb="FF04198F"/>
      <color rgb="FF5FB7A2"/>
      <color rgb="FFC5E5D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29740</xdr:rowOff>
    </xdr:from>
    <xdr:to>
      <xdr:col>0</xdr:col>
      <xdr:colOff>932005</xdr:colOff>
      <xdr:row>0</xdr:row>
      <xdr:rowOff>402379</xdr:rowOff>
    </xdr:to>
    <xdr:pic>
      <xdr:nvPicPr>
        <xdr:cNvPr id="2" name="Picture 2">
          <a:extLst>
            <a:ext uri="{FF2B5EF4-FFF2-40B4-BE49-F238E27FC236}">
              <a16:creationId xmlns:a16="http://schemas.microsoft.com/office/drawing/2014/main" id="{F9BCF915-BA35-439C-BE00-96BBA9023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9740"/>
          <a:ext cx="935815" cy="376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32828</xdr:rowOff>
    </xdr:from>
    <xdr:to>
      <xdr:col>0</xdr:col>
      <xdr:colOff>983312</xdr:colOff>
      <xdr:row>0</xdr:row>
      <xdr:rowOff>428382</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2828"/>
          <a:ext cx="983310" cy="395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xdr:colOff>
      <xdr:row>0</xdr:row>
      <xdr:rowOff>34784</xdr:rowOff>
    </xdr:from>
    <xdr:to>
      <xdr:col>0</xdr:col>
      <xdr:colOff>984350</xdr:colOff>
      <xdr:row>0</xdr:row>
      <xdr:rowOff>430755</xdr:rowOff>
    </xdr:to>
    <xdr:pic>
      <xdr:nvPicPr>
        <xdr:cNvPr id="2" name="Picture 1">
          <a:extLst>
            <a:ext uri="{FF2B5EF4-FFF2-40B4-BE49-F238E27FC236}">
              <a16:creationId xmlns:a16="http://schemas.microsoft.com/office/drawing/2014/main" id="{2C52A05F-39AF-49C7-BCFB-FFEE23BAAB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 y="34784"/>
          <a:ext cx="984346" cy="3959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49914</xdr:rowOff>
    </xdr:from>
    <xdr:to>
      <xdr:col>0</xdr:col>
      <xdr:colOff>968208</xdr:colOff>
      <xdr:row>1</xdr:row>
      <xdr:rowOff>1687</xdr:rowOff>
    </xdr:to>
    <xdr:pic>
      <xdr:nvPicPr>
        <xdr:cNvPr id="2" name="Picture 1">
          <a:extLst>
            <a:ext uri="{FF2B5EF4-FFF2-40B4-BE49-F238E27FC236}">
              <a16:creationId xmlns:a16="http://schemas.microsoft.com/office/drawing/2014/main" id="{64C16054-EDF7-411D-B860-AD01CC99D8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49914"/>
          <a:ext cx="972018" cy="3910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10110</xdr:colOff>
      <xdr:row>0</xdr:row>
      <xdr:rowOff>47306</xdr:rowOff>
    </xdr:from>
    <xdr:to>
      <xdr:col>1</xdr:col>
      <xdr:colOff>134832</xdr:colOff>
      <xdr:row>1</xdr:row>
      <xdr:rowOff>901</xdr:rowOff>
    </xdr:to>
    <xdr:pic>
      <xdr:nvPicPr>
        <xdr:cNvPr id="3" name="Picture 2">
          <a:extLst>
            <a:ext uri="{FF2B5EF4-FFF2-40B4-BE49-F238E27FC236}">
              <a16:creationId xmlns:a16="http://schemas.microsoft.com/office/drawing/2014/main" id="{02ECB1B6-3AB0-47A6-9215-E2B4D328B8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110" y="47306"/>
          <a:ext cx="939639" cy="3779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row r="1">
          <cell r="D1">
            <v>0</v>
          </cell>
          <cell r="G1" t="str">
            <v>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F94D12C6-D765-44D5-98AD-F4EDBB14AE86}">
    <nsvFilter filterId="{00000000-0001-0000-0000-000000000000}" ref="A3:R67"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79BF7F-2770-40B7-8936-66DB60897F5F}" name="Table14" displayName="Table14" ref="A3:R67" totalsRowShown="0" headerRowDxfId="70" tableBorderDxfId="69">
  <autoFilter ref="A3:R67" xr:uid="{00000000-0001-0000-0000-000000000000}"/>
  <tableColumns count="18">
    <tableColumn id="1" xr3:uid="{2364A36B-1991-46CF-BC3B-F43A2459B125}" name="Módulo" dataDxfId="68"/>
    <tableColumn id="2" xr3:uid="{D303E2B7-0020-4537-90F0-79F062BA13F7}" name="Tipo de cambio" dataDxfId="67"/>
    <tableColumn id="3" xr3:uid="{630E9DCC-B141-45B2-B63B-D9D28748E395}" name="Categorización del indicador (grupo/ICD)" dataDxfId="66"/>
    <tableColumn id="4" xr3:uid="{E030D919-CB0F-4D13-9CED-CF11FF7FF92E}" name="Código del indicador" dataDxfId="65"/>
    <tableColumn id="5" xr3:uid="{446E6E81-43C5-4CD7-8F3A-41407DD527F9}" name="Indicadores" dataDxfId="64"/>
    <tableColumn id="6" xr3:uid="{BAD38311-38BD-4A7C-86D4-61E1596E2FDC}" name="Numerador" dataDxfId="63"/>
    <tableColumn id="7" xr3:uid="{B61695DD-222E-45DD-AB92-7EB74A9736CA}" name="Denominador" dataDxfId="62"/>
    <tableColumn id="8" xr3:uid="{ABC97062-A669-49D7-84C9-D465EAE2E630}" name="Tipo de datos-_x000a_Meta " dataDxfId="61"/>
    <tableColumn id="9" xr3:uid="{F141DF03-155F-464F-9E57-4B656CF13CCF}" name="Tipo de datos- Resultado" dataDxfId="60"/>
    <tableColumn id="10" xr3:uid="{27723EC6-0337-4CB4-B4B7-3B293FB45E61}" name="Recopilación de datos (en el país)" dataDxfId="59"/>
    <tableColumn id="11" xr3:uid="{6C2FC1B9-538B-4EC6-A73C-0E5AAC600046}" name="Frecuencia de la notificación_x000a_(al Fondo Mundial)" dataDxfId="58"/>
    <tableColumn id="12" xr3:uid="{05A65970-14D6-4522-A632-16D36E0F6FD2}" name="Tipo de acumulación" dataDxfId="57"/>
    <tableColumn id="13" xr3:uid="{4E688260-29B4-4997-93B8-45C877717617}" name="Desglose de los resultados notificados" dataDxfId="56"/>
    <tableColumn id="14" xr3:uid="{D6A20C90-7090-4823-A629-12BEF6536778}" name="Notificación de los resultados desglosados" dataDxfId="55"/>
    <tableColumn id="15" xr3:uid="{986C3D60-519B-4F50-9645-EF1226666D52}" name="Fuente de datos " dataDxfId="54"/>
    <tableColumn id="16" xr3:uid="{50B58D51-C3AC-4948-8E3B-1444D73A6DDA}" name="Selección de indicadores, establecimiento de metas e información adicional requerida para el análisis" dataDxfId="53"/>
    <tableColumn id="17" xr3:uid="{F279386A-03F2-4A69-8635-733CD7572251}" name="Análisis e interpretación" dataDxfId="52"/>
    <tableColumn id="18" xr3:uid="{9F7C4E42-8017-4184-AC99-416661FD833A}" name="Referencia" dataDxfId="5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50" dataDxfId="49">
  <autoFilter ref="A2:B3" xr:uid="{235997F9-FC87-4D1D-BFE5-DC6203D7332E}"/>
  <tableColumns count="2">
    <tableColumn id="1" xr3:uid="{58321F1C-7463-4878-9FB5-D8336C7BC11E}" name="Fecha del cambio " dataDxfId="48"/>
    <tableColumn id="2" xr3:uid="{E62FD3AC-92BF-4F55-A6ED-3E0AD4F0FEF2}" name="Descripción de las actualizaciones" dataDxfId="47"/>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theglobalfund.org/media/12681/strategy_globalfund2023-2028-kpi_handbook_en.pdf"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09A7-39EF-4045-8A9F-3324C53D6C52}">
  <sheetPr codeName="Sheet1">
    <tabColor rgb="FFF76A88"/>
    <pageSetUpPr fitToPage="1"/>
  </sheetPr>
  <dimension ref="A1:R68"/>
  <sheetViews>
    <sheetView showGridLines="0" tabSelected="1" topLeftCell="A11" zoomScale="80" zoomScaleNormal="80" workbookViewId="0">
      <selection activeCell="E11" sqref="E11"/>
    </sheetView>
  </sheetViews>
  <sheetFormatPr defaultColWidth="8.19921875" defaultRowHeight="17.25" customHeight="1" x14ac:dyDescent="0.3"/>
  <cols>
    <col min="1" max="1" width="20.19921875" style="2" customWidth="1"/>
    <col min="2" max="2" width="20.19921875" style="13" customWidth="1"/>
    <col min="3" max="3" width="16" style="13" customWidth="1"/>
    <col min="4" max="4" width="22.69921875" style="52" customWidth="1"/>
    <col min="5" max="5" width="45.19921875" style="52" customWidth="1"/>
    <col min="6" max="6" width="43.69921875" style="52" customWidth="1"/>
    <col min="7" max="7" width="45.19921875" style="52" customWidth="1"/>
    <col min="8" max="9" width="10.19921875" style="22" customWidth="1"/>
    <col min="10" max="10" width="15.19921875" style="52" customWidth="1"/>
    <col min="11" max="11" width="17.19921875" style="52" customWidth="1"/>
    <col min="12" max="12" width="15.19921875" style="52" customWidth="1"/>
    <col min="13" max="13" width="49" style="52" customWidth="1"/>
    <col min="14" max="14" width="45.19921875" style="54" customWidth="1"/>
    <col min="15" max="15" width="49.69921875" style="54" customWidth="1"/>
    <col min="16" max="16" width="142.09765625" style="54" customWidth="1"/>
    <col min="17" max="17" width="150" style="54" customWidth="1"/>
    <col min="18" max="18" width="70.19921875" style="55" customWidth="1"/>
    <col min="19" max="16384" width="8.19921875" style="2"/>
  </cols>
  <sheetData>
    <row r="1" spans="1:18" s="1" customFormat="1" ht="35.25" customHeight="1" x14ac:dyDescent="0.25">
      <c r="A1" s="61"/>
      <c r="B1" s="61" t="s">
        <v>0</v>
      </c>
      <c r="C1" s="61"/>
      <c r="D1" s="61"/>
      <c r="E1" s="62"/>
      <c r="F1" s="61" t="s">
        <v>746</v>
      </c>
      <c r="G1" s="61"/>
      <c r="H1" s="61"/>
      <c r="I1" s="61" t="s">
        <v>784</v>
      </c>
      <c r="J1" s="61"/>
      <c r="K1" s="61"/>
      <c r="L1" s="63"/>
      <c r="M1" s="63"/>
      <c r="N1" s="64"/>
      <c r="O1" s="64"/>
      <c r="P1" s="67"/>
      <c r="Q1" s="65"/>
      <c r="R1" s="66"/>
    </row>
    <row r="2" spans="1:18" ht="29.25" customHeight="1" x14ac:dyDescent="0.3">
      <c r="A2" s="99" t="s">
        <v>1</v>
      </c>
      <c r="B2" s="99"/>
      <c r="C2" s="99"/>
      <c r="D2" s="99"/>
      <c r="E2" s="99"/>
      <c r="F2" s="99"/>
      <c r="G2" s="99"/>
      <c r="H2" s="99"/>
      <c r="I2" s="99"/>
      <c r="J2" s="99"/>
      <c r="K2" s="99"/>
      <c r="L2" s="99"/>
      <c r="M2" s="99"/>
      <c r="N2" s="99"/>
      <c r="O2" s="99"/>
      <c r="P2" s="99"/>
      <c r="Q2" s="99"/>
      <c r="R2" s="99"/>
    </row>
    <row r="3" spans="1:18" ht="56.1" customHeight="1" x14ac:dyDescent="0.3">
      <c r="A3" s="88" t="s">
        <v>2</v>
      </c>
      <c r="B3" s="88" t="s">
        <v>3</v>
      </c>
      <c r="C3" s="88" t="s">
        <v>4</v>
      </c>
      <c r="D3" s="88" t="s">
        <v>5</v>
      </c>
      <c r="E3" s="89" t="s">
        <v>6</v>
      </c>
      <c r="F3" s="89" t="s">
        <v>7</v>
      </c>
      <c r="G3" s="89" t="s">
        <v>8</v>
      </c>
      <c r="H3" s="88" t="s">
        <v>9</v>
      </c>
      <c r="I3" s="88" t="s">
        <v>10</v>
      </c>
      <c r="J3" s="88" t="s">
        <v>11</v>
      </c>
      <c r="K3" s="88" t="s">
        <v>12</v>
      </c>
      <c r="L3" s="88" t="s">
        <v>13</v>
      </c>
      <c r="M3" s="88" t="s">
        <v>14</v>
      </c>
      <c r="N3" s="88" t="s">
        <v>15</v>
      </c>
      <c r="O3" s="88" t="s">
        <v>16</v>
      </c>
      <c r="P3" s="88" t="s">
        <v>17</v>
      </c>
      <c r="Q3" s="89" t="s">
        <v>18</v>
      </c>
      <c r="R3" s="90" t="s">
        <v>19</v>
      </c>
    </row>
    <row r="4" spans="1:18" ht="114" customHeight="1" x14ac:dyDescent="0.3">
      <c r="A4" s="86" t="s">
        <v>20</v>
      </c>
      <c r="B4" s="71" t="s">
        <v>21</v>
      </c>
      <c r="C4" s="71"/>
      <c r="D4" s="47" t="s">
        <v>745</v>
      </c>
      <c r="E4" s="72" t="s">
        <v>22</v>
      </c>
      <c r="F4" s="47" t="s">
        <v>23</v>
      </c>
      <c r="G4" s="47" t="s">
        <v>24</v>
      </c>
      <c r="H4" s="83" t="s">
        <v>25</v>
      </c>
      <c r="I4" s="83" t="s">
        <v>25</v>
      </c>
      <c r="J4" s="47" t="s">
        <v>26</v>
      </c>
      <c r="K4" s="47" t="s">
        <v>26</v>
      </c>
      <c r="L4" s="85" t="s">
        <v>27</v>
      </c>
      <c r="M4" s="47" t="s">
        <v>28</v>
      </c>
      <c r="N4" s="87" t="s">
        <v>29</v>
      </c>
      <c r="O4" s="42" t="s">
        <v>30</v>
      </c>
      <c r="P4" s="43" t="s">
        <v>31</v>
      </c>
      <c r="Q4" s="42" t="s">
        <v>32</v>
      </c>
      <c r="R4" s="45" t="s">
        <v>33</v>
      </c>
    </row>
    <row r="5" spans="1:18" ht="154.5" customHeight="1" x14ac:dyDescent="0.3">
      <c r="A5" s="86" t="s">
        <v>20</v>
      </c>
      <c r="B5" s="71" t="s">
        <v>21</v>
      </c>
      <c r="C5" s="71"/>
      <c r="D5" s="47" t="s">
        <v>34</v>
      </c>
      <c r="E5" s="72" t="s">
        <v>35</v>
      </c>
      <c r="F5" s="47" t="s">
        <v>36</v>
      </c>
      <c r="G5" s="47" t="s">
        <v>37</v>
      </c>
      <c r="H5" s="83" t="s">
        <v>38</v>
      </c>
      <c r="I5" s="83" t="s">
        <v>38</v>
      </c>
      <c r="J5" s="47" t="s">
        <v>26</v>
      </c>
      <c r="K5" s="47" t="s">
        <v>26</v>
      </c>
      <c r="L5" s="85" t="s">
        <v>27</v>
      </c>
      <c r="M5" s="47" t="s">
        <v>39</v>
      </c>
      <c r="N5" s="87"/>
      <c r="O5" s="42" t="s">
        <v>30</v>
      </c>
      <c r="P5" s="43" t="s">
        <v>40</v>
      </c>
      <c r="Q5" s="42" t="s">
        <v>41</v>
      </c>
      <c r="R5" s="45" t="s">
        <v>42</v>
      </c>
    </row>
    <row r="6" spans="1:18" ht="147.75" customHeight="1" x14ac:dyDescent="0.3">
      <c r="A6" s="86" t="s">
        <v>20</v>
      </c>
      <c r="B6" s="71" t="s">
        <v>21</v>
      </c>
      <c r="C6" s="71"/>
      <c r="D6" s="47" t="s">
        <v>43</v>
      </c>
      <c r="E6" s="72" t="s">
        <v>44</v>
      </c>
      <c r="F6" s="47" t="s">
        <v>45</v>
      </c>
      <c r="G6" s="47" t="s">
        <v>46</v>
      </c>
      <c r="H6" s="83" t="s">
        <v>38</v>
      </c>
      <c r="I6" s="83" t="s">
        <v>38</v>
      </c>
      <c r="J6" s="47" t="s">
        <v>26</v>
      </c>
      <c r="K6" s="47" t="s">
        <v>47</v>
      </c>
      <c r="L6" s="85" t="s">
        <v>27</v>
      </c>
      <c r="M6" s="47" t="s">
        <v>48</v>
      </c>
      <c r="N6" s="87" t="s">
        <v>49</v>
      </c>
      <c r="O6" s="42" t="s">
        <v>50</v>
      </c>
      <c r="P6" s="43" t="s">
        <v>51</v>
      </c>
      <c r="Q6" s="42" t="s">
        <v>52</v>
      </c>
      <c r="R6" s="45" t="s">
        <v>53</v>
      </c>
    </row>
    <row r="7" spans="1:18" ht="118.2" customHeight="1" x14ac:dyDescent="0.3">
      <c r="A7" s="86" t="s">
        <v>20</v>
      </c>
      <c r="B7" s="71" t="s">
        <v>54</v>
      </c>
      <c r="C7" s="71"/>
      <c r="D7" s="47" t="s">
        <v>55</v>
      </c>
      <c r="E7" s="72" t="s">
        <v>56</v>
      </c>
      <c r="F7" s="47" t="s">
        <v>57</v>
      </c>
      <c r="G7" s="47" t="s">
        <v>58</v>
      </c>
      <c r="H7" s="83" t="s">
        <v>38</v>
      </c>
      <c r="I7" s="83" t="s">
        <v>38</v>
      </c>
      <c r="J7" s="47" t="s">
        <v>26</v>
      </c>
      <c r="K7" s="47" t="s">
        <v>59</v>
      </c>
      <c r="L7" s="85" t="s">
        <v>27</v>
      </c>
      <c r="M7" s="47" t="s">
        <v>48</v>
      </c>
      <c r="N7" s="87" t="s">
        <v>49</v>
      </c>
      <c r="O7" s="42" t="s">
        <v>50</v>
      </c>
      <c r="P7" s="43" t="s">
        <v>60</v>
      </c>
      <c r="Q7" s="42" t="s">
        <v>61</v>
      </c>
      <c r="R7" s="45" t="s">
        <v>53</v>
      </c>
    </row>
    <row r="8" spans="1:18" ht="147" customHeight="1" x14ac:dyDescent="0.3">
      <c r="A8" s="86" t="s">
        <v>20</v>
      </c>
      <c r="B8" s="71" t="s">
        <v>21</v>
      </c>
      <c r="C8" s="71"/>
      <c r="D8" s="47" t="s">
        <v>62</v>
      </c>
      <c r="E8" s="72" t="s">
        <v>63</v>
      </c>
      <c r="F8" s="47" t="s">
        <v>64</v>
      </c>
      <c r="G8" s="47" t="s">
        <v>65</v>
      </c>
      <c r="H8" s="83" t="s">
        <v>38</v>
      </c>
      <c r="I8" s="83" t="s">
        <v>38</v>
      </c>
      <c r="J8" s="47" t="s">
        <v>26</v>
      </c>
      <c r="K8" s="47" t="s">
        <v>59</v>
      </c>
      <c r="L8" s="85" t="s">
        <v>27</v>
      </c>
      <c r="M8" s="47" t="s">
        <v>66</v>
      </c>
      <c r="N8" s="87" t="s">
        <v>49</v>
      </c>
      <c r="O8" s="42" t="s">
        <v>50</v>
      </c>
      <c r="P8" s="43" t="s">
        <v>67</v>
      </c>
      <c r="Q8" s="42" t="s">
        <v>68</v>
      </c>
      <c r="R8" s="45" t="s">
        <v>53</v>
      </c>
    </row>
    <row r="9" spans="1:18" ht="142.5" customHeight="1" x14ac:dyDescent="0.3">
      <c r="A9" s="86" t="s">
        <v>20</v>
      </c>
      <c r="B9" s="71" t="s">
        <v>21</v>
      </c>
      <c r="C9" s="71"/>
      <c r="D9" s="47" t="s">
        <v>69</v>
      </c>
      <c r="E9" s="72" t="s">
        <v>70</v>
      </c>
      <c r="F9" s="47" t="s">
        <v>71</v>
      </c>
      <c r="G9" s="47" t="s">
        <v>72</v>
      </c>
      <c r="H9" s="83" t="s">
        <v>38</v>
      </c>
      <c r="I9" s="83" t="s">
        <v>38</v>
      </c>
      <c r="J9" s="47" t="s">
        <v>26</v>
      </c>
      <c r="K9" s="47" t="s">
        <v>59</v>
      </c>
      <c r="L9" s="85" t="s">
        <v>27</v>
      </c>
      <c r="M9" s="47" t="s">
        <v>73</v>
      </c>
      <c r="N9" s="87" t="s">
        <v>49</v>
      </c>
      <c r="O9" s="42" t="s">
        <v>50</v>
      </c>
      <c r="P9" s="43" t="s">
        <v>74</v>
      </c>
      <c r="Q9" s="42" t="s">
        <v>75</v>
      </c>
      <c r="R9" s="45" t="s">
        <v>53</v>
      </c>
    </row>
    <row r="10" spans="1:18" ht="118.2" customHeight="1" x14ac:dyDescent="0.3">
      <c r="A10" s="86" t="s">
        <v>20</v>
      </c>
      <c r="B10" s="71" t="s">
        <v>54</v>
      </c>
      <c r="C10" s="71"/>
      <c r="D10" s="47" t="s">
        <v>76</v>
      </c>
      <c r="E10" s="72" t="s">
        <v>77</v>
      </c>
      <c r="F10" s="47" t="s">
        <v>78</v>
      </c>
      <c r="G10" s="47" t="s">
        <v>79</v>
      </c>
      <c r="H10" s="83" t="s">
        <v>38</v>
      </c>
      <c r="I10" s="83" t="s">
        <v>38</v>
      </c>
      <c r="J10" s="47" t="s">
        <v>26</v>
      </c>
      <c r="K10" s="47" t="s">
        <v>59</v>
      </c>
      <c r="L10" s="85" t="s">
        <v>27</v>
      </c>
      <c r="M10" s="47" t="s">
        <v>39</v>
      </c>
      <c r="N10" s="87" t="s">
        <v>80</v>
      </c>
      <c r="O10" s="42" t="s">
        <v>50</v>
      </c>
      <c r="P10" s="43" t="s">
        <v>81</v>
      </c>
      <c r="Q10" s="42" t="s">
        <v>82</v>
      </c>
      <c r="R10" s="45" t="s">
        <v>53</v>
      </c>
    </row>
    <row r="11" spans="1:18" s="52" customFormat="1" ht="92.7" customHeight="1" x14ac:dyDescent="0.25">
      <c r="A11" s="82" t="s">
        <v>20</v>
      </c>
      <c r="B11" s="40" t="s">
        <v>21</v>
      </c>
      <c r="C11" s="40"/>
      <c r="D11" s="44" t="s">
        <v>83</v>
      </c>
      <c r="E11" s="47" t="s">
        <v>84</v>
      </c>
      <c r="F11" s="46" t="s">
        <v>85</v>
      </c>
      <c r="G11" s="46" t="s">
        <v>86</v>
      </c>
      <c r="H11" s="92" t="s">
        <v>87</v>
      </c>
      <c r="I11" s="83" t="s">
        <v>88</v>
      </c>
      <c r="J11" s="47" t="s">
        <v>26</v>
      </c>
      <c r="K11" s="46" t="s">
        <v>89</v>
      </c>
      <c r="L11" s="85" t="s">
        <v>27</v>
      </c>
      <c r="M11" s="47" t="s">
        <v>28</v>
      </c>
      <c r="N11" s="86" t="s">
        <v>90</v>
      </c>
      <c r="O11" s="42" t="s">
        <v>91</v>
      </c>
      <c r="P11" s="43" t="s">
        <v>92</v>
      </c>
      <c r="Q11" s="48" t="s">
        <v>93</v>
      </c>
      <c r="R11" s="49"/>
    </row>
    <row r="12" spans="1:18" ht="112.2" x14ac:dyDescent="0.3">
      <c r="A12" s="82" t="s">
        <v>20</v>
      </c>
      <c r="B12" s="40" t="s">
        <v>94</v>
      </c>
      <c r="C12" s="40"/>
      <c r="D12" s="44" t="s">
        <v>95</v>
      </c>
      <c r="E12" s="47" t="s">
        <v>96</v>
      </c>
      <c r="F12" s="46" t="s">
        <v>97</v>
      </c>
      <c r="G12" s="46" t="s">
        <v>98</v>
      </c>
      <c r="H12" s="92" t="s">
        <v>99</v>
      </c>
      <c r="I12" s="92" t="s">
        <v>99</v>
      </c>
      <c r="J12" s="47" t="s">
        <v>26</v>
      </c>
      <c r="K12" s="46" t="s">
        <v>89</v>
      </c>
      <c r="L12" s="85" t="s">
        <v>27</v>
      </c>
      <c r="M12" s="47" t="s">
        <v>100</v>
      </c>
      <c r="N12" s="86" t="s">
        <v>101</v>
      </c>
      <c r="O12" s="42" t="s">
        <v>102</v>
      </c>
      <c r="P12" s="43" t="s">
        <v>31</v>
      </c>
      <c r="Q12" s="48" t="s">
        <v>103</v>
      </c>
      <c r="R12" s="42" t="s">
        <v>104</v>
      </c>
    </row>
    <row r="13" spans="1:18" ht="91.5" customHeight="1" x14ac:dyDescent="0.3">
      <c r="A13" s="82" t="s">
        <v>20</v>
      </c>
      <c r="B13" s="40" t="s">
        <v>21</v>
      </c>
      <c r="C13" s="40"/>
      <c r="D13" s="44" t="s">
        <v>105</v>
      </c>
      <c r="E13" s="47" t="s">
        <v>106</v>
      </c>
      <c r="F13" s="46" t="s">
        <v>107</v>
      </c>
      <c r="G13" s="46" t="s">
        <v>108</v>
      </c>
      <c r="H13" s="93" t="s">
        <v>99</v>
      </c>
      <c r="I13" s="93" t="s">
        <v>99</v>
      </c>
      <c r="J13" s="47" t="s">
        <v>59</v>
      </c>
      <c r="K13" s="46" t="s">
        <v>109</v>
      </c>
      <c r="L13" s="85" t="s">
        <v>27</v>
      </c>
      <c r="M13" s="47" t="s">
        <v>39</v>
      </c>
      <c r="N13" s="86"/>
      <c r="O13" s="43" t="s">
        <v>110</v>
      </c>
      <c r="P13" s="43" t="s">
        <v>111</v>
      </c>
      <c r="Q13" s="43" t="s">
        <v>112</v>
      </c>
      <c r="R13" s="42"/>
    </row>
    <row r="14" spans="1:18" ht="147" customHeight="1" x14ac:dyDescent="0.3">
      <c r="A14" s="82" t="s">
        <v>113</v>
      </c>
      <c r="B14" s="40" t="s">
        <v>21</v>
      </c>
      <c r="C14" s="40"/>
      <c r="D14" s="44" t="s">
        <v>114</v>
      </c>
      <c r="E14" s="46" t="s">
        <v>115</v>
      </c>
      <c r="F14" s="46" t="s">
        <v>116</v>
      </c>
      <c r="G14" s="47" t="s">
        <v>117</v>
      </c>
      <c r="H14" s="92" t="s">
        <v>87</v>
      </c>
      <c r="I14" s="92" t="s">
        <v>87</v>
      </c>
      <c r="J14" s="47" t="s">
        <v>118</v>
      </c>
      <c r="K14" s="47" t="s">
        <v>118</v>
      </c>
      <c r="L14" s="85" t="s">
        <v>27</v>
      </c>
      <c r="M14" s="44" t="s">
        <v>119</v>
      </c>
      <c r="N14" s="86"/>
      <c r="O14" s="42" t="s">
        <v>120</v>
      </c>
      <c r="P14" s="43" t="s">
        <v>121</v>
      </c>
      <c r="Q14" s="42" t="s">
        <v>122</v>
      </c>
      <c r="R14" s="42" t="s">
        <v>123</v>
      </c>
    </row>
    <row r="15" spans="1:18" ht="150" customHeight="1" x14ac:dyDescent="0.3">
      <c r="A15" s="82" t="s">
        <v>113</v>
      </c>
      <c r="B15" s="71" t="s">
        <v>54</v>
      </c>
      <c r="C15" s="71"/>
      <c r="D15" s="44" t="s">
        <v>124</v>
      </c>
      <c r="E15" s="47" t="s">
        <v>125</v>
      </c>
      <c r="F15" s="47" t="s">
        <v>126</v>
      </c>
      <c r="G15" s="47" t="s">
        <v>127</v>
      </c>
      <c r="H15" s="92" t="s">
        <v>87</v>
      </c>
      <c r="I15" s="92" t="s">
        <v>87</v>
      </c>
      <c r="J15" s="47" t="s">
        <v>118</v>
      </c>
      <c r="K15" s="47" t="s">
        <v>118</v>
      </c>
      <c r="L15" s="85" t="s">
        <v>27</v>
      </c>
      <c r="M15" s="47" t="s">
        <v>39</v>
      </c>
      <c r="N15" s="86"/>
      <c r="O15" s="43" t="s">
        <v>128</v>
      </c>
      <c r="P15" s="43" t="s">
        <v>121</v>
      </c>
      <c r="Q15" s="42" t="s">
        <v>129</v>
      </c>
      <c r="R15" s="42" t="s">
        <v>130</v>
      </c>
    </row>
    <row r="16" spans="1:18" ht="158.25" customHeight="1" x14ac:dyDescent="0.3">
      <c r="A16" s="82" t="s">
        <v>113</v>
      </c>
      <c r="B16" s="40" t="s">
        <v>21</v>
      </c>
      <c r="C16" s="40"/>
      <c r="D16" s="44" t="s">
        <v>131</v>
      </c>
      <c r="E16" s="46" t="s">
        <v>132</v>
      </c>
      <c r="F16" s="46" t="s">
        <v>133</v>
      </c>
      <c r="G16" s="46" t="s">
        <v>134</v>
      </c>
      <c r="H16" s="92" t="s">
        <v>87</v>
      </c>
      <c r="I16" s="92" t="s">
        <v>87</v>
      </c>
      <c r="J16" s="47" t="s">
        <v>118</v>
      </c>
      <c r="K16" s="47" t="s">
        <v>118</v>
      </c>
      <c r="L16" s="85" t="s">
        <v>27</v>
      </c>
      <c r="M16" s="47" t="s">
        <v>39</v>
      </c>
      <c r="N16" s="86"/>
      <c r="O16" s="43" t="s">
        <v>128</v>
      </c>
      <c r="P16" s="43" t="s">
        <v>121</v>
      </c>
      <c r="Q16" s="42" t="s">
        <v>129</v>
      </c>
      <c r="R16" s="42" t="s">
        <v>135</v>
      </c>
    </row>
    <row r="17" spans="1:18" ht="145.5" customHeight="1" x14ac:dyDescent="0.3">
      <c r="A17" s="82" t="s">
        <v>113</v>
      </c>
      <c r="B17" s="40" t="s">
        <v>21</v>
      </c>
      <c r="C17" s="40"/>
      <c r="D17" s="44" t="s">
        <v>136</v>
      </c>
      <c r="E17" s="46" t="s">
        <v>137</v>
      </c>
      <c r="F17" s="46" t="s">
        <v>138</v>
      </c>
      <c r="G17" s="46" t="s">
        <v>139</v>
      </c>
      <c r="H17" s="92" t="s">
        <v>87</v>
      </c>
      <c r="I17" s="92" t="s">
        <v>87</v>
      </c>
      <c r="J17" s="47" t="s">
        <v>118</v>
      </c>
      <c r="K17" s="47" t="s">
        <v>118</v>
      </c>
      <c r="L17" s="85" t="s">
        <v>27</v>
      </c>
      <c r="M17" s="46" t="s">
        <v>119</v>
      </c>
      <c r="N17" s="86"/>
      <c r="O17" s="43" t="s">
        <v>128</v>
      </c>
      <c r="P17" s="43" t="s">
        <v>121</v>
      </c>
      <c r="Q17" s="42" t="s">
        <v>122</v>
      </c>
      <c r="R17" s="42" t="s">
        <v>140</v>
      </c>
    </row>
    <row r="18" spans="1:18" ht="104.1" customHeight="1" x14ac:dyDescent="0.3">
      <c r="A18" s="82" t="s">
        <v>113</v>
      </c>
      <c r="B18" s="40" t="s">
        <v>21</v>
      </c>
      <c r="C18" s="40"/>
      <c r="D18" s="44" t="s">
        <v>141</v>
      </c>
      <c r="E18" s="46" t="s">
        <v>142</v>
      </c>
      <c r="F18" s="46" t="s">
        <v>143</v>
      </c>
      <c r="G18" s="46" t="s">
        <v>144</v>
      </c>
      <c r="H18" s="92" t="s">
        <v>87</v>
      </c>
      <c r="I18" s="92" t="s">
        <v>87</v>
      </c>
      <c r="J18" s="47" t="s">
        <v>118</v>
      </c>
      <c r="K18" s="47" t="s">
        <v>118</v>
      </c>
      <c r="L18" s="85" t="s">
        <v>27</v>
      </c>
      <c r="M18" s="46" t="s">
        <v>119</v>
      </c>
      <c r="N18" s="86"/>
      <c r="O18" s="43" t="s">
        <v>128</v>
      </c>
      <c r="P18" s="43" t="s">
        <v>145</v>
      </c>
      <c r="Q18" s="42"/>
      <c r="R18" s="42"/>
    </row>
    <row r="19" spans="1:18" s="52" customFormat="1" ht="134.25" customHeight="1" x14ac:dyDescent="0.25">
      <c r="A19" s="82" t="s">
        <v>113</v>
      </c>
      <c r="B19" s="40" t="s">
        <v>21</v>
      </c>
      <c r="C19" s="40"/>
      <c r="D19" s="44" t="s">
        <v>146</v>
      </c>
      <c r="E19" s="47" t="s">
        <v>147</v>
      </c>
      <c r="F19" s="46" t="s">
        <v>148</v>
      </c>
      <c r="G19" s="46" t="s">
        <v>149</v>
      </c>
      <c r="H19" s="92" t="s">
        <v>87</v>
      </c>
      <c r="I19" s="92" t="s">
        <v>87</v>
      </c>
      <c r="J19" s="47" t="s">
        <v>150</v>
      </c>
      <c r="K19" s="47" t="s">
        <v>150</v>
      </c>
      <c r="L19" s="85" t="s">
        <v>151</v>
      </c>
      <c r="M19" s="44" t="s">
        <v>152</v>
      </c>
      <c r="N19" s="87" t="s">
        <v>49</v>
      </c>
      <c r="O19" s="43" t="s">
        <v>153</v>
      </c>
      <c r="P19" s="43" t="s">
        <v>154</v>
      </c>
      <c r="Q19" s="42" t="s">
        <v>155</v>
      </c>
      <c r="R19" s="42" t="s">
        <v>156</v>
      </c>
    </row>
    <row r="20" spans="1:18" s="52" customFormat="1" ht="218.1" customHeight="1" x14ac:dyDescent="0.25">
      <c r="A20" s="82" t="s">
        <v>113</v>
      </c>
      <c r="B20" s="40" t="s">
        <v>157</v>
      </c>
      <c r="C20" s="79" t="s">
        <v>158</v>
      </c>
      <c r="D20" s="44" t="s">
        <v>159</v>
      </c>
      <c r="E20" s="47" t="s">
        <v>160</v>
      </c>
      <c r="F20" s="47" t="s">
        <v>161</v>
      </c>
      <c r="G20" s="47" t="s">
        <v>162</v>
      </c>
      <c r="H20" s="83" t="s">
        <v>38</v>
      </c>
      <c r="I20" s="83" t="s">
        <v>38</v>
      </c>
      <c r="J20" s="47" t="s">
        <v>26</v>
      </c>
      <c r="K20" s="47" t="s">
        <v>26</v>
      </c>
      <c r="L20" s="91" t="s">
        <v>163</v>
      </c>
      <c r="M20" s="46" t="s">
        <v>164</v>
      </c>
      <c r="N20" s="86" t="s">
        <v>165</v>
      </c>
      <c r="O20" s="42" t="s">
        <v>166</v>
      </c>
      <c r="P20" s="43" t="s">
        <v>167</v>
      </c>
      <c r="Q20" s="42" t="s">
        <v>168</v>
      </c>
      <c r="R20" s="43" t="s">
        <v>169</v>
      </c>
    </row>
    <row r="21" spans="1:18" s="52" customFormat="1" ht="178.5" customHeight="1" x14ac:dyDescent="0.25">
      <c r="A21" s="82" t="s">
        <v>113</v>
      </c>
      <c r="B21" s="40" t="s">
        <v>157</v>
      </c>
      <c r="C21" s="79" t="s">
        <v>170</v>
      </c>
      <c r="D21" s="44" t="s">
        <v>171</v>
      </c>
      <c r="E21" s="47" t="s">
        <v>172</v>
      </c>
      <c r="F21" s="47" t="s">
        <v>173</v>
      </c>
      <c r="G21" s="47" t="s">
        <v>174</v>
      </c>
      <c r="H21" s="83" t="s">
        <v>38</v>
      </c>
      <c r="I21" s="83" t="s">
        <v>38</v>
      </c>
      <c r="J21" s="47" t="s">
        <v>26</v>
      </c>
      <c r="K21" s="47" t="s">
        <v>26</v>
      </c>
      <c r="L21" s="91" t="s">
        <v>163</v>
      </c>
      <c r="M21" s="46" t="s">
        <v>164</v>
      </c>
      <c r="N21" s="86" t="s">
        <v>175</v>
      </c>
      <c r="O21" s="42" t="s">
        <v>176</v>
      </c>
      <c r="P21" s="43" t="s">
        <v>177</v>
      </c>
      <c r="Q21" s="42" t="s">
        <v>178</v>
      </c>
      <c r="R21" s="43" t="s">
        <v>179</v>
      </c>
    </row>
    <row r="22" spans="1:18" ht="165.6" x14ac:dyDescent="0.3">
      <c r="A22" s="82" t="s">
        <v>113</v>
      </c>
      <c r="B22" s="40" t="s">
        <v>21</v>
      </c>
      <c r="C22" s="40"/>
      <c r="D22" s="44" t="s">
        <v>180</v>
      </c>
      <c r="E22" s="47" t="s">
        <v>181</v>
      </c>
      <c r="F22" s="47" t="s">
        <v>182</v>
      </c>
      <c r="G22" s="47" t="s">
        <v>183</v>
      </c>
      <c r="H22" s="83" t="s">
        <v>38</v>
      </c>
      <c r="I22" s="83" t="s">
        <v>38</v>
      </c>
      <c r="J22" s="47" t="s">
        <v>150</v>
      </c>
      <c r="K22" s="47" t="s">
        <v>150</v>
      </c>
      <c r="L22" s="91" t="s">
        <v>163</v>
      </c>
      <c r="M22" s="47" t="s">
        <v>39</v>
      </c>
      <c r="N22" s="87"/>
      <c r="O22" s="42" t="s">
        <v>184</v>
      </c>
      <c r="P22" s="43" t="s">
        <v>185</v>
      </c>
      <c r="Q22" s="42" t="s">
        <v>186</v>
      </c>
      <c r="R22" s="42" t="s">
        <v>187</v>
      </c>
    </row>
    <row r="23" spans="1:18" ht="151.94999999999999" customHeight="1" x14ac:dyDescent="0.3">
      <c r="A23" s="82" t="s">
        <v>113</v>
      </c>
      <c r="B23" s="40" t="s">
        <v>21</v>
      </c>
      <c r="C23" s="40"/>
      <c r="D23" s="51" t="s">
        <v>188</v>
      </c>
      <c r="E23" s="47" t="s">
        <v>189</v>
      </c>
      <c r="F23" s="47" t="s">
        <v>190</v>
      </c>
      <c r="G23" s="47" t="s">
        <v>183</v>
      </c>
      <c r="H23" s="83" t="s">
        <v>38</v>
      </c>
      <c r="I23" s="83" t="s">
        <v>38</v>
      </c>
      <c r="J23" s="47"/>
      <c r="K23" s="47" t="s">
        <v>191</v>
      </c>
      <c r="L23" s="85" t="s">
        <v>27</v>
      </c>
      <c r="M23" s="47" t="s">
        <v>48</v>
      </c>
      <c r="N23" s="87" t="s">
        <v>49</v>
      </c>
      <c r="O23" s="42" t="s">
        <v>192</v>
      </c>
      <c r="P23" s="43" t="s">
        <v>193</v>
      </c>
      <c r="Q23" s="42" t="s">
        <v>194</v>
      </c>
      <c r="R23" s="42" t="s">
        <v>195</v>
      </c>
    </row>
    <row r="24" spans="1:18" ht="136.19999999999999" customHeight="1" x14ac:dyDescent="0.3">
      <c r="A24" s="82" t="s">
        <v>113</v>
      </c>
      <c r="B24" s="71" t="s">
        <v>196</v>
      </c>
      <c r="C24" s="71"/>
      <c r="D24" s="44" t="s">
        <v>197</v>
      </c>
      <c r="E24" s="47" t="s">
        <v>198</v>
      </c>
      <c r="F24" s="46" t="s">
        <v>199</v>
      </c>
      <c r="G24" s="47" t="s">
        <v>183</v>
      </c>
      <c r="H24" s="92" t="s">
        <v>87</v>
      </c>
      <c r="I24" s="92" t="s">
        <v>87</v>
      </c>
      <c r="J24" s="47"/>
      <c r="K24" s="47" t="s">
        <v>191</v>
      </c>
      <c r="L24" s="91" t="s">
        <v>163</v>
      </c>
      <c r="M24" s="46" t="s">
        <v>200</v>
      </c>
      <c r="N24" s="86" t="s">
        <v>165</v>
      </c>
      <c r="O24" s="42" t="s">
        <v>192</v>
      </c>
      <c r="P24" s="43" t="s">
        <v>193</v>
      </c>
      <c r="Q24" s="43" t="s">
        <v>201</v>
      </c>
      <c r="R24" s="42" t="s">
        <v>195</v>
      </c>
    </row>
    <row r="25" spans="1:18" ht="160.19999999999999" customHeight="1" x14ac:dyDescent="0.3">
      <c r="A25" s="82" t="s">
        <v>113</v>
      </c>
      <c r="B25" s="40" t="s">
        <v>21</v>
      </c>
      <c r="C25" s="40"/>
      <c r="D25" s="46" t="s">
        <v>202</v>
      </c>
      <c r="E25" s="47" t="s">
        <v>203</v>
      </c>
      <c r="F25" s="47" t="s">
        <v>204</v>
      </c>
      <c r="G25" s="47" t="s">
        <v>183</v>
      </c>
      <c r="H25" s="83" t="s">
        <v>38</v>
      </c>
      <c r="I25" s="83" t="s">
        <v>38</v>
      </c>
      <c r="J25" s="47"/>
      <c r="K25" s="47" t="s">
        <v>191</v>
      </c>
      <c r="L25" s="85" t="s">
        <v>27</v>
      </c>
      <c r="M25" s="47" t="s">
        <v>73</v>
      </c>
      <c r="N25" s="87" t="s">
        <v>49</v>
      </c>
      <c r="O25" s="42" t="s">
        <v>192</v>
      </c>
      <c r="P25" s="43" t="s">
        <v>193</v>
      </c>
      <c r="Q25" s="43" t="s">
        <v>205</v>
      </c>
      <c r="R25" s="42" t="s">
        <v>195</v>
      </c>
    </row>
    <row r="26" spans="1:18" ht="162.6" customHeight="1" x14ac:dyDescent="0.3">
      <c r="A26" s="82" t="s">
        <v>113</v>
      </c>
      <c r="B26" s="40" t="s">
        <v>21</v>
      </c>
      <c r="C26" s="40"/>
      <c r="D26" s="44" t="s">
        <v>206</v>
      </c>
      <c r="E26" s="46" t="s">
        <v>207</v>
      </c>
      <c r="F26" s="46" t="s">
        <v>199</v>
      </c>
      <c r="G26" s="46" t="s">
        <v>208</v>
      </c>
      <c r="H26" s="83" t="s">
        <v>38</v>
      </c>
      <c r="I26" s="83" t="s">
        <v>38</v>
      </c>
      <c r="J26" s="47"/>
      <c r="K26" s="47" t="s">
        <v>191</v>
      </c>
      <c r="L26" s="85" t="s">
        <v>27</v>
      </c>
      <c r="M26" s="47" t="s">
        <v>73</v>
      </c>
      <c r="N26" s="87" t="s">
        <v>49</v>
      </c>
      <c r="O26" s="42" t="s">
        <v>192</v>
      </c>
      <c r="P26" s="43" t="s">
        <v>193</v>
      </c>
      <c r="Q26" s="43" t="s">
        <v>209</v>
      </c>
      <c r="R26" s="42" t="s">
        <v>195</v>
      </c>
    </row>
    <row r="27" spans="1:18" ht="96.6" x14ac:dyDescent="0.3">
      <c r="A27" s="82" t="s">
        <v>113</v>
      </c>
      <c r="B27" s="40" t="s">
        <v>21</v>
      </c>
      <c r="C27" s="40"/>
      <c r="D27" s="44" t="s">
        <v>210</v>
      </c>
      <c r="E27" s="46" t="s">
        <v>211</v>
      </c>
      <c r="F27" s="46" t="s">
        <v>212</v>
      </c>
      <c r="G27" s="46" t="s">
        <v>213</v>
      </c>
      <c r="H27" s="83" t="s">
        <v>38</v>
      </c>
      <c r="I27" s="83" t="s">
        <v>38</v>
      </c>
      <c r="J27" s="47" t="s">
        <v>191</v>
      </c>
      <c r="K27" s="47" t="s">
        <v>191</v>
      </c>
      <c r="L27" s="85" t="s">
        <v>27</v>
      </c>
      <c r="M27" s="47" t="s">
        <v>214</v>
      </c>
      <c r="N27" s="87" t="s">
        <v>49</v>
      </c>
      <c r="O27" s="42" t="s">
        <v>215</v>
      </c>
      <c r="P27" s="43" t="s">
        <v>216</v>
      </c>
      <c r="Q27" s="43" t="s">
        <v>217</v>
      </c>
      <c r="R27" s="42" t="s">
        <v>218</v>
      </c>
    </row>
    <row r="28" spans="1:18" s="1" customFormat="1" ht="202.95" customHeight="1" x14ac:dyDescent="0.25">
      <c r="A28" s="82" t="s">
        <v>113</v>
      </c>
      <c r="B28" s="40" t="s">
        <v>157</v>
      </c>
      <c r="C28" s="40"/>
      <c r="D28" s="46" t="s">
        <v>219</v>
      </c>
      <c r="E28" s="46" t="s">
        <v>220</v>
      </c>
      <c r="F28" s="46" t="s">
        <v>221</v>
      </c>
      <c r="G28" s="46" t="s">
        <v>222</v>
      </c>
      <c r="H28" s="83" t="s">
        <v>88</v>
      </c>
      <c r="I28" s="83" t="s">
        <v>88</v>
      </c>
      <c r="J28" s="47" t="s">
        <v>223</v>
      </c>
      <c r="K28" s="47" t="s">
        <v>224</v>
      </c>
      <c r="L28" s="85" t="s">
        <v>225</v>
      </c>
      <c r="M28" s="47" t="s">
        <v>226</v>
      </c>
      <c r="N28" s="87" t="s">
        <v>227</v>
      </c>
      <c r="O28" s="43" t="s">
        <v>228</v>
      </c>
      <c r="P28" s="43" t="s">
        <v>229</v>
      </c>
      <c r="Q28" s="43" t="s">
        <v>230</v>
      </c>
      <c r="R28" s="42" t="s">
        <v>231</v>
      </c>
    </row>
    <row r="29" spans="1:18" s="1" customFormat="1" ht="385.2" customHeight="1" x14ac:dyDescent="0.25">
      <c r="A29" s="82" t="s">
        <v>232</v>
      </c>
      <c r="B29" s="41" t="s">
        <v>233</v>
      </c>
      <c r="C29" s="80" t="s">
        <v>234</v>
      </c>
      <c r="D29" s="51" t="s">
        <v>235</v>
      </c>
      <c r="E29" s="47" t="s">
        <v>236</v>
      </c>
      <c r="F29" s="47" t="s">
        <v>237</v>
      </c>
      <c r="G29" s="47" t="s">
        <v>238</v>
      </c>
      <c r="H29" s="83" t="s">
        <v>239</v>
      </c>
      <c r="I29" s="83" t="s">
        <v>239</v>
      </c>
      <c r="J29" s="47" t="s">
        <v>240</v>
      </c>
      <c r="K29" s="47" t="s">
        <v>241</v>
      </c>
      <c r="L29" s="85" t="s">
        <v>242</v>
      </c>
      <c r="M29" s="47" t="s">
        <v>243</v>
      </c>
      <c r="N29" s="87" t="s">
        <v>244</v>
      </c>
      <c r="O29" s="42" t="s">
        <v>245</v>
      </c>
      <c r="P29" s="42" t="s">
        <v>246</v>
      </c>
      <c r="Q29" s="42" t="s">
        <v>247</v>
      </c>
      <c r="R29" s="42" t="s">
        <v>248</v>
      </c>
    </row>
    <row r="30" spans="1:18" s="1" customFormat="1" ht="331.2" x14ac:dyDescent="0.25">
      <c r="A30" s="82" t="s">
        <v>232</v>
      </c>
      <c r="B30" s="41" t="s">
        <v>249</v>
      </c>
      <c r="C30" s="80" t="s">
        <v>234</v>
      </c>
      <c r="D30" s="46" t="s">
        <v>250</v>
      </c>
      <c r="E30" s="47" t="s">
        <v>251</v>
      </c>
      <c r="F30" s="47" t="s">
        <v>252</v>
      </c>
      <c r="G30" s="47" t="s">
        <v>253</v>
      </c>
      <c r="H30" s="83" t="s">
        <v>239</v>
      </c>
      <c r="I30" s="83" t="s">
        <v>239</v>
      </c>
      <c r="J30" s="47" t="s">
        <v>240</v>
      </c>
      <c r="K30" s="47" t="s">
        <v>241</v>
      </c>
      <c r="L30" s="82" t="s">
        <v>254</v>
      </c>
      <c r="M30" s="46" t="s">
        <v>255</v>
      </c>
      <c r="N30" s="87" t="s">
        <v>244</v>
      </c>
      <c r="O30" s="42" t="s">
        <v>245</v>
      </c>
      <c r="P30" s="43" t="s">
        <v>256</v>
      </c>
      <c r="Q30" s="43" t="s">
        <v>257</v>
      </c>
      <c r="R30" s="43" t="s">
        <v>258</v>
      </c>
    </row>
    <row r="31" spans="1:18" s="1" customFormat="1" ht="352.95" customHeight="1" x14ac:dyDescent="0.25">
      <c r="A31" s="82" t="s">
        <v>232</v>
      </c>
      <c r="B31" s="41" t="s">
        <v>233</v>
      </c>
      <c r="C31" s="80" t="s">
        <v>234</v>
      </c>
      <c r="D31" s="46" t="s">
        <v>259</v>
      </c>
      <c r="E31" s="46" t="s">
        <v>260</v>
      </c>
      <c r="F31" s="46" t="s">
        <v>261</v>
      </c>
      <c r="G31" s="46" t="s">
        <v>262</v>
      </c>
      <c r="H31" s="83" t="s">
        <v>239</v>
      </c>
      <c r="I31" s="83" t="s">
        <v>239</v>
      </c>
      <c r="J31" s="47" t="s">
        <v>240</v>
      </c>
      <c r="K31" s="47" t="s">
        <v>241</v>
      </c>
      <c r="L31" s="82" t="s">
        <v>254</v>
      </c>
      <c r="M31" s="47" t="s">
        <v>263</v>
      </c>
      <c r="N31" s="87" t="s">
        <v>244</v>
      </c>
      <c r="O31" s="43" t="s">
        <v>264</v>
      </c>
      <c r="P31" s="43" t="s">
        <v>256</v>
      </c>
      <c r="Q31" s="42" t="s">
        <v>265</v>
      </c>
      <c r="R31" s="43" t="s">
        <v>258</v>
      </c>
    </row>
    <row r="32" spans="1:18" s="1" customFormat="1" ht="399" customHeight="1" x14ac:dyDescent="0.25">
      <c r="A32" s="82" t="s">
        <v>232</v>
      </c>
      <c r="B32" s="41" t="s">
        <v>233</v>
      </c>
      <c r="C32" s="80" t="s">
        <v>234</v>
      </c>
      <c r="D32" s="46" t="s">
        <v>266</v>
      </c>
      <c r="E32" s="46" t="s">
        <v>267</v>
      </c>
      <c r="F32" s="47" t="s">
        <v>268</v>
      </c>
      <c r="G32" s="47" t="s">
        <v>269</v>
      </c>
      <c r="H32" s="83" t="s">
        <v>239</v>
      </c>
      <c r="I32" s="83" t="s">
        <v>239</v>
      </c>
      <c r="J32" s="47" t="s">
        <v>240</v>
      </c>
      <c r="K32" s="46" t="s">
        <v>270</v>
      </c>
      <c r="L32" s="82" t="s">
        <v>254</v>
      </c>
      <c r="M32" s="46" t="s">
        <v>271</v>
      </c>
      <c r="N32" s="87" t="s">
        <v>244</v>
      </c>
      <c r="O32" s="42" t="s">
        <v>245</v>
      </c>
      <c r="P32" s="43" t="s">
        <v>256</v>
      </c>
      <c r="Q32" s="43" t="s">
        <v>272</v>
      </c>
      <c r="R32" s="42" t="s">
        <v>248</v>
      </c>
    </row>
    <row r="33" spans="1:18" s="1" customFormat="1" ht="331.2" x14ac:dyDescent="0.25">
      <c r="A33" s="82" t="s">
        <v>232</v>
      </c>
      <c r="B33" s="41" t="s">
        <v>233</v>
      </c>
      <c r="C33" s="41"/>
      <c r="D33" s="47" t="s">
        <v>273</v>
      </c>
      <c r="E33" s="47" t="s">
        <v>274</v>
      </c>
      <c r="F33" s="47" t="s">
        <v>275</v>
      </c>
      <c r="G33" s="47" t="s">
        <v>276</v>
      </c>
      <c r="H33" s="83" t="s">
        <v>239</v>
      </c>
      <c r="I33" s="83" t="s">
        <v>239</v>
      </c>
      <c r="J33" s="47" t="s">
        <v>240</v>
      </c>
      <c r="K33" s="47" t="s">
        <v>241</v>
      </c>
      <c r="L33" s="85" t="s">
        <v>242</v>
      </c>
      <c r="M33" s="47" t="s">
        <v>243</v>
      </c>
      <c r="N33" s="87" t="s">
        <v>244</v>
      </c>
      <c r="O33" s="42" t="s">
        <v>245</v>
      </c>
      <c r="P33" s="42" t="s">
        <v>246</v>
      </c>
      <c r="Q33" s="42" t="s">
        <v>277</v>
      </c>
      <c r="R33" s="42" t="s">
        <v>248</v>
      </c>
    </row>
    <row r="34" spans="1:18" s="1" customFormat="1" ht="317.39999999999998" x14ac:dyDescent="0.25">
      <c r="A34" s="82" t="s">
        <v>232</v>
      </c>
      <c r="B34" s="40" t="s">
        <v>21</v>
      </c>
      <c r="C34" s="40"/>
      <c r="D34" s="46" t="s">
        <v>278</v>
      </c>
      <c r="E34" s="46" t="s">
        <v>279</v>
      </c>
      <c r="F34" s="46" t="s">
        <v>280</v>
      </c>
      <c r="G34" s="46" t="s">
        <v>163</v>
      </c>
      <c r="H34" s="93" t="s">
        <v>99</v>
      </c>
      <c r="I34" s="93" t="s">
        <v>99</v>
      </c>
      <c r="J34" s="47" t="s">
        <v>240</v>
      </c>
      <c r="K34" s="46" t="s">
        <v>270</v>
      </c>
      <c r="L34" s="82" t="s">
        <v>281</v>
      </c>
      <c r="M34" s="46" t="s">
        <v>119</v>
      </c>
      <c r="N34" s="87"/>
      <c r="O34" s="43" t="s">
        <v>282</v>
      </c>
      <c r="P34" s="43" t="s">
        <v>256</v>
      </c>
      <c r="Q34" s="43" t="s">
        <v>283</v>
      </c>
      <c r="R34" s="43" t="s">
        <v>284</v>
      </c>
    </row>
    <row r="35" spans="1:18" s="1" customFormat="1" ht="208.8" x14ac:dyDescent="0.25">
      <c r="A35" s="82" t="s">
        <v>232</v>
      </c>
      <c r="B35" s="40" t="s">
        <v>285</v>
      </c>
      <c r="C35" s="40"/>
      <c r="D35" s="51" t="s">
        <v>286</v>
      </c>
      <c r="E35" s="47" t="s">
        <v>287</v>
      </c>
      <c r="F35" s="46" t="s">
        <v>288</v>
      </c>
      <c r="G35" s="46" t="s">
        <v>163</v>
      </c>
      <c r="H35" s="92" t="s">
        <v>99</v>
      </c>
      <c r="I35" s="92" t="s">
        <v>99</v>
      </c>
      <c r="J35" s="47" t="s">
        <v>240</v>
      </c>
      <c r="K35" s="47" t="s">
        <v>26</v>
      </c>
      <c r="L35" s="85" t="s">
        <v>242</v>
      </c>
      <c r="M35" s="44" t="s">
        <v>119</v>
      </c>
      <c r="N35" s="86"/>
      <c r="O35" s="42" t="s">
        <v>289</v>
      </c>
      <c r="P35" s="43" t="s">
        <v>290</v>
      </c>
      <c r="Q35" s="43" t="s">
        <v>291</v>
      </c>
      <c r="R35" s="43" t="s">
        <v>292</v>
      </c>
    </row>
    <row r="36" spans="1:18" s="1" customFormat="1" ht="229.2" customHeight="1" x14ac:dyDescent="0.25">
      <c r="A36" s="86" t="s">
        <v>232</v>
      </c>
      <c r="B36" s="71" t="s">
        <v>21</v>
      </c>
      <c r="C36" s="71"/>
      <c r="D36" s="47" t="s">
        <v>293</v>
      </c>
      <c r="E36" s="72" t="s">
        <v>294</v>
      </c>
      <c r="F36" s="47" t="s">
        <v>295</v>
      </c>
      <c r="G36" s="47" t="s">
        <v>296</v>
      </c>
      <c r="H36" s="83" t="s">
        <v>88</v>
      </c>
      <c r="I36" s="83" t="s">
        <v>88</v>
      </c>
      <c r="J36" s="47"/>
      <c r="K36" s="47" t="s">
        <v>241</v>
      </c>
      <c r="L36" s="85" t="s">
        <v>242</v>
      </c>
      <c r="M36" s="47" t="s">
        <v>297</v>
      </c>
      <c r="N36" s="87" t="s">
        <v>244</v>
      </c>
      <c r="O36" s="42" t="s">
        <v>298</v>
      </c>
      <c r="P36" s="43" t="s">
        <v>299</v>
      </c>
      <c r="Q36" s="43" t="s">
        <v>300</v>
      </c>
      <c r="R36" s="45" t="s">
        <v>301</v>
      </c>
    </row>
    <row r="37" spans="1:18" s="1" customFormat="1" ht="214.2" customHeight="1" x14ac:dyDescent="0.25">
      <c r="A37" s="86" t="s">
        <v>232</v>
      </c>
      <c r="B37" s="40" t="s">
        <v>302</v>
      </c>
      <c r="C37" s="40"/>
      <c r="D37" s="51" t="s">
        <v>303</v>
      </c>
      <c r="E37" s="47" t="s">
        <v>304</v>
      </c>
      <c r="F37" s="46" t="s">
        <v>305</v>
      </c>
      <c r="G37" s="47" t="s">
        <v>27</v>
      </c>
      <c r="H37" s="92" t="s">
        <v>99</v>
      </c>
      <c r="I37" s="92" t="s">
        <v>99</v>
      </c>
      <c r="J37" s="47" t="s">
        <v>240</v>
      </c>
      <c r="K37" s="46" t="s">
        <v>270</v>
      </c>
      <c r="L37" s="82" t="s">
        <v>254</v>
      </c>
      <c r="M37" s="46" t="s">
        <v>306</v>
      </c>
      <c r="N37" s="86" t="s">
        <v>307</v>
      </c>
      <c r="O37" s="43" t="s">
        <v>308</v>
      </c>
      <c r="P37" s="43" t="s">
        <v>309</v>
      </c>
      <c r="Q37" s="43" t="s">
        <v>310</v>
      </c>
      <c r="R37" s="42" t="s">
        <v>311</v>
      </c>
    </row>
    <row r="38" spans="1:18" s="1" customFormat="1" ht="209.7" customHeight="1" x14ac:dyDescent="0.25">
      <c r="A38" s="86" t="s">
        <v>232</v>
      </c>
      <c r="B38" s="71" t="s">
        <v>312</v>
      </c>
      <c r="C38" s="71"/>
      <c r="D38" s="51" t="s">
        <v>313</v>
      </c>
      <c r="E38" s="47" t="s">
        <v>314</v>
      </c>
      <c r="F38" s="47" t="s">
        <v>315</v>
      </c>
      <c r="G38" s="47" t="s">
        <v>27</v>
      </c>
      <c r="H38" s="92" t="s">
        <v>99</v>
      </c>
      <c r="I38" s="92" t="s">
        <v>99</v>
      </c>
      <c r="J38" s="47" t="s">
        <v>240</v>
      </c>
      <c r="K38" s="46" t="s">
        <v>270</v>
      </c>
      <c r="L38" s="82" t="s">
        <v>254</v>
      </c>
      <c r="M38" s="46" t="s">
        <v>316</v>
      </c>
      <c r="N38" s="87" t="s">
        <v>244</v>
      </c>
      <c r="O38" s="42" t="s">
        <v>317</v>
      </c>
      <c r="P38" s="43" t="s">
        <v>318</v>
      </c>
      <c r="Q38" s="43" t="s">
        <v>319</v>
      </c>
      <c r="R38" s="43" t="s">
        <v>320</v>
      </c>
    </row>
    <row r="39" spans="1:18" s="1" customFormat="1" ht="223.2" customHeight="1" x14ac:dyDescent="0.25">
      <c r="A39" s="86" t="s">
        <v>232</v>
      </c>
      <c r="B39" s="40" t="s">
        <v>321</v>
      </c>
      <c r="C39" s="40"/>
      <c r="D39" s="51" t="s">
        <v>322</v>
      </c>
      <c r="E39" s="47" t="s">
        <v>323</v>
      </c>
      <c r="F39" s="46" t="s">
        <v>324</v>
      </c>
      <c r="G39" s="47" t="s">
        <v>27</v>
      </c>
      <c r="H39" s="92" t="s">
        <v>99</v>
      </c>
      <c r="I39" s="92" t="s">
        <v>99</v>
      </c>
      <c r="J39" s="47" t="s">
        <v>240</v>
      </c>
      <c r="K39" s="46" t="s">
        <v>270</v>
      </c>
      <c r="L39" s="82" t="s">
        <v>254</v>
      </c>
      <c r="M39" s="47" t="s">
        <v>325</v>
      </c>
      <c r="N39" s="87" t="s">
        <v>244</v>
      </c>
      <c r="O39" s="42" t="s">
        <v>317</v>
      </c>
      <c r="P39" s="43" t="s">
        <v>318</v>
      </c>
      <c r="Q39" s="43" t="s">
        <v>319</v>
      </c>
      <c r="R39" s="43" t="s">
        <v>320</v>
      </c>
    </row>
    <row r="40" spans="1:18" s="1" customFormat="1" ht="225.45" customHeight="1" x14ac:dyDescent="0.25">
      <c r="A40" s="86" t="s">
        <v>232</v>
      </c>
      <c r="B40" s="40" t="s">
        <v>302</v>
      </c>
      <c r="C40" s="40"/>
      <c r="D40" s="51" t="s">
        <v>326</v>
      </c>
      <c r="E40" s="47" t="s">
        <v>327</v>
      </c>
      <c r="F40" s="46" t="s">
        <v>328</v>
      </c>
      <c r="G40" s="47" t="s">
        <v>27</v>
      </c>
      <c r="H40" s="92" t="s">
        <v>99</v>
      </c>
      <c r="I40" s="92" t="s">
        <v>99</v>
      </c>
      <c r="J40" s="47" t="s">
        <v>240</v>
      </c>
      <c r="K40" s="46" t="s">
        <v>270</v>
      </c>
      <c r="L40" s="82" t="s">
        <v>254</v>
      </c>
      <c r="M40" s="46" t="s">
        <v>329</v>
      </c>
      <c r="N40" s="87" t="s">
        <v>244</v>
      </c>
      <c r="O40" s="42" t="s">
        <v>317</v>
      </c>
      <c r="P40" s="43" t="s">
        <v>318</v>
      </c>
      <c r="Q40" s="43" t="s">
        <v>319</v>
      </c>
      <c r="R40" s="43" t="s">
        <v>330</v>
      </c>
    </row>
    <row r="41" spans="1:18" s="1" customFormat="1" ht="245.1" customHeight="1" x14ac:dyDescent="0.25">
      <c r="A41" s="86" t="s">
        <v>232</v>
      </c>
      <c r="B41" s="40" t="s">
        <v>331</v>
      </c>
      <c r="C41" s="40"/>
      <c r="D41" s="51" t="s">
        <v>332</v>
      </c>
      <c r="E41" s="47" t="s">
        <v>333</v>
      </c>
      <c r="F41" s="46" t="s">
        <v>334</v>
      </c>
      <c r="G41" s="47" t="s">
        <v>27</v>
      </c>
      <c r="H41" s="92" t="s">
        <v>99</v>
      </c>
      <c r="I41" s="92" t="s">
        <v>99</v>
      </c>
      <c r="J41" s="47" t="s">
        <v>240</v>
      </c>
      <c r="K41" s="46" t="s">
        <v>335</v>
      </c>
      <c r="L41" s="82" t="s">
        <v>254</v>
      </c>
      <c r="M41" s="47" t="s">
        <v>336</v>
      </c>
      <c r="N41" s="87" t="s">
        <v>244</v>
      </c>
      <c r="O41" s="42" t="s">
        <v>337</v>
      </c>
      <c r="P41" s="43" t="s">
        <v>338</v>
      </c>
      <c r="Q41" s="43" t="s">
        <v>339</v>
      </c>
      <c r="R41" s="43" t="s">
        <v>340</v>
      </c>
    </row>
    <row r="42" spans="1:18" s="1" customFormat="1" ht="203.7" customHeight="1" x14ac:dyDescent="0.25">
      <c r="A42" s="86" t="s">
        <v>232</v>
      </c>
      <c r="B42" s="71" t="s">
        <v>341</v>
      </c>
      <c r="C42" s="81" t="s">
        <v>342</v>
      </c>
      <c r="D42" s="47" t="s">
        <v>343</v>
      </c>
      <c r="E42" s="72" t="s">
        <v>344</v>
      </c>
      <c r="F42" s="47" t="s">
        <v>345</v>
      </c>
      <c r="G42" s="47" t="s">
        <v>346</v>
      </c>
      <c r="H42" s="83" t="s">
        <v>88</v>
      </c>
      <c r="I42" s="83" t="s">
        <v>88</v>
      </c>
      <c r="J42" s="47" t="s">
        <v>240</v>
      </c>
      <c r="K42" s="47" t="s">
        <v>241</v>
      </c>
      <c r="L42" s="85" t="s">
        <v>242</v>
      </c>
      <c r="M42" s="47" t="s">
        <v>347</v>
      </c>
      <c r="N42" s="87" t="s">
        <v>348</v>
      </c>
      <c r="O42" s="42" t="s">
        <v>349</v>
      </c>
      <c r="P42" s="43" t="s">
        <v>350</v>
      </c>
      <c r="Q42" s="43" t="s">
        <v>351</v>
      </c>
      <c r="R42" s="45" t="s">
        <v>352</v>
      </c>
    </row>
    <row r="43" spans="1:18" s="1" customFormat="1" ht="238.95" customHeight="1" x14ac:dyDescent="0.25">
      <c r="A43" s="86" t="s">
        <v>232</v>
      </c>
      <c r="B43" s="40" t="s">
        <v>302</v>
      </c>
      <c r="C43" s="40"/>
      <c r="D43" s="47" t="s">
        <v>353</v>
      </c>
      <c r="E43" s="72" t="s">
        <v>354</v>
      </c>
      <c r="F43" s="47" t="s">
        <v>355</v>
      </c>
      <c r="G43" s="47" t="s">
        <v>27</v>
      </c>
      <c r="H43" s="83" t="s">
        <v>25</v>
      </c>
      <c r="I43" s="83" t="s">
        <v>25</v>
      </c>
      <c r="J43" s="47" t="s">
        <v>240</v>
      </c>
      <c r="K43" s="47" t="s">
        <v>241</v>
      </c>
      <c r="L43" s="85" t="s">
        <v>242</v>
      </c>
      <c r="M43" s="47" t="s">
        <v>356</v>
      </c>
      <c r="N43" s="87" t="s">
        <v>244</v>
      </c>
      <c r="O43" s="42" t="s">
        <v>357</v>
      </c>
      <c r="P43" s="43" t="s">
        <v>358</v>
      </c>
      <c r="Q43" s="43" t="s">
        <v>359</v>
      </c>
      <c r="R43" s="45" t="s">
        <v>360</v>
      </c>
    </row>
    <row r="44" spans="1:18" s="1" customFormat="1" ht="194.7" customHeight="1" x14ac:dyDescent="0.25">
      <c r="A44" s="82" t="s">
        <v>361</v>
      </c>
      <c r="B44" s="40" t="s">
        <v>21</v>
      </c>
      <c r="C44" s="40"/>
      <c r="D44" s="51" t="s">
        <v>362</v>
      </c>
      <c r="E44" s="47" t="s">
        <v>363</v>
      </c>
      <c r="F44" s="47" t="s">
        <v>364</v>
      </c>
      <c r="G44" s="47" t="s">
        <v>365</v>
      </c>
      <c r="H44" s="83" t="s">
        <v>88</v>
      </c>
      <c r="I44" s="83" t="s">
        <v>88</v>
      </c>
      <c r="J44" s="47" t="s">
        <v>240</v>
      </c>
      <c r="K44" s="47" t="s">
        <v>241</v>
      </c>
      <c r="L44" s="82" t="s">
        <v>366</v>
      </c>
      <c r="M44" s="46" t="s">
        <v>367</v>
      </c>
      <c r="N44" s="87" t="s">
        <v>244</v>
      </c>
      <c r="O44" s="42" t="s">
        <v>368</v>
      </c>
      <c r="P44" s="43" t="s">
        <v>369</v>
      </c>
      <c r="Q44" s="43" t="s">
        <v>370</v>
      </c>
      <c r="R44" s="42" t="s">
        <v>371</v>
      </c>
    </row>
    <row r="45" spans="1:18" s="1" customFormat="1" ht="96.6" x14ac:dyDescent="0.25">
      <c r="A45" s="82" t="s">
        <v>361</v>
      </c>
      <c r="B45" s="40" t="s">
        <v>21</v>
      </c>
      <c r="C45" s="40"/>
      <c r="D45" s="51" t="s">
        <v>372</v>
      </c>
      <c r="E45" s="47" t="s">
        <v>373</v>
      </c>
      <c r="F45" s="47" t="s">
        <v>374</v>
      </c>
      <c r="G45" s="47" t="s">
        <v>375</v>
      </c>
      <c r="H45" s="92" t="s">
        <v>87</v>
      </c>
      <c r="I45" s="83" t="s">
        <v>88</v>
      </c>
      <c r="J45" s="47" t="s">
        <v>240</v>
      </c>
      <c r="K45" s="47" t="s">
        <v>241</v>
      </c>
      <c r="L45" s="82" t="s">
        <v>366</v>
      </c>
      <c r="M45" s="46" t="s">
        <v>367</v>
      </c>
      <c r="N45" s="86" t="s">
        <v>307</v>
      </c>
      <c r="O45" s="42" t="s">
        <v>376</v>
      </c>
      <c r="P45" s="43"/>
      <c r="Q45" s="43" t="s">
        <v>377</v>
      </c>
      <c r="R45" s="42" t="s">
        <v>378</v>
      </c>
    </row>
    <row r="46" spans="1:18" s="1" customFormat="1" ht="138.6" x14ac:dyDescent="0.25">
      <c r="A46" s="82" t="s">
        <v>361</v>
      </c>
      <c r="B46" s="40" t="s">
        <v>21</v>
      </c>
      <c r="C46" s="40"/>
      <c r="D46" s="51" t="s">
        <v>379</v>
      </c>
      <c r="E46" s="47" t="s">
        <v>380</v>
      </c>
      <c r="F46" s="47" t="s">
        <v>381</v>
      </c>
      <c r="G46" s="47" t="s">
        <v>382</v>
      </c>
      <c r="H46" s="92" t="s">
        <v>87</v>
      </c>
      <c r="I46" s="92" t="s">
        <v>383</v>
      </c>
      <c r="J46" s="47" t="s">
        <v>240</v>
      </c>
      <c r="K46" s="47" t="s">
        <v>241</v>
      </c>
      <c r="L46" s="82" t="s">
        <v>281</v>
      </c>
      <c r="M46" s="46" t="s">
        <v>119</v>
      </c>
      <c r="N46" s="86"/>
      <c r="O46" s="42" t="s">
        <v>384</v>
      </c>
      <c r="P46" s="43" t="s">
        <v>385</v>
      </c>
      <c r="Q46" s="43" t="s">
        <v>386</v>
      </c>
      <c r="R46" s="42" t="s">
        <v>387</v>
      </c>
    </row>
    <row r="47" spans="1:18" s="1" customFormat="1" ht="317.10000000000002" customHeight="1" x14ac:dyDescent="0.25">
      <c r="A47" s="82" t="s">
        <v>388</v>
      </c>
      <c r="B47" s="40" t="s">
        <v>389</v>
      </c>
      <c r="C47" s="40"/>
      <c r="D47" s="51" t="s">
        <v>390</v>
      </c>
      <c r="E47" s="47" t="s">
        <v>391</v>
      </c>
      <c r="F47" s="47" t="s">
        <v>392</v>
      </c>
      <c r="G47" s="46" t="s">
        <v>393</v>
      </c>
      <c r="H47" s="83" t="s">
        <v>88</v>
      </c>
      <c r="I47" s="83" t="s">
        <v>88</v>
      </c>
      <c r="J47" s="47" t="s">
        <v>240</v>
      </c>
      <c r="K47" s="47" t="s">
        <v>241</v>
      </c>
      <c r="L47" s="82" t="s">
        <v>254</v>
      </c>
      <c r="M47" s="46" t="s">
        <v>394</v>
      </c>
      <c r="N47" s="86" t="s">
        <v>395</v>
      </c>
      <c r="O47" s="42" t="s">
        <v>396</v>
      </c>
      <c r="P47" s="43" t="s">
        <v>397</v>
      </c>
      <c r="Q47" s="43" t="s">
        <v>398</v>
      </c>
      <c r="R47" s="42" t="s">
        <v>399</v>
      </c>
    </row>
    <row r="48" spans="1:18" s="1" customFormat="1" ht="327.75" customHeight="1" x14ac:dyDescent="0.25">
      <c r="A48" s="82" t="s">
        <v>388</v>
      </c>
      <c r="B48" s="40" t="s">
        <v>389</v>
      </c>
      <c r="C48" s="40"/>
      <c r="D48" s="51" t="s">
        <v>400</v>
      </c>
      <c r="E48" s="47" t="s">
        <v>401</v>
      </c>
      <c r="F48" s="47" t="s">
        <v>402</v>
      </c>
      <c r="G48" s="46" t="s">
        <v>403</v>
      </c>
      <c r="H48" s="83" t="s">
        <v>239</v>
      </c>
      <c r="I48" s="83" t="s">
        <v>239</v>
      </c>
      <c r="J48" s="47" t="s">
        <v>240</v>
      </c>
      <c r="K48" s="47" t="s">
        <v>241</v>
      </c>
      <c r="L48" s="82" t="s">
        <v>254</v>
      </c>
      <c r="M48" s="46" t="s">
        <v>404</v>
      </c>
      <c r="N48" s="86" t="s">
        <v>307</v>
      </c>
      <c r="O48" s="42" t="s">
        <v>405</v>
      </c>
      <c r="P48" s="43" t="s">
        <v>406</v>
      </c>
      <c r="Q48" s="43" t="s">
        <v>407</v>
      </c>
      <c r="R48" s="42" t="s">
        <v>408</v>
      </c>
    </row>
    <row r="49" spans="1:18" s="1" customFormat="1" ht="316.5" customHeight="1" x14ac:dyDescent="0.25">
      <c r="A49" s="82" t="s">
        <v>388</v>
      </c>
      <c r="B49" s="40" t="s">
        <v>409</v>
      </c>
      <c r="C49" s="40"/>
      <c r="D49" s="51" t="s">
        <v>410</v>
      </c>
      <c r="E49" s="47" t="s">
        <v>411</v>
      </c>
      <c r="F49" s="47" t="s">
        <v>412</v>
      </c>
      <c r="G49" s="47" t="s">
        <v>253</v>
      </c>
      <c r="H49" s="83" t="s">
        <v>239</v>
      </c>
      <c r="I49" s="83" t="s">
        <v>239</v>
      </c>
      <c r="J49" s="47" t="s">
        <v>240</v>
      </c>
      <c r="K49" s="47" t="s">
        <v>241</v>
      </c>
      <c r="L49" s="82" t="s">
        <v>254</v>
      </c>
      <c r="M49" s="46" t="s">
        <v>413</v>
      </c>
      <c r="N49" s="86" t="s">
        <v>307</v>
      </c>
      <c r="O49" s="42" t="s">
        <v>414</v>
      </c>
      <c r="P49" s="43" t="s">
        <v>406</v>
      </c>
      <c r="Q49" s="43" t="s">
        <v>407</v>
      </c>
      <c r="R49" s="42" t="s">
        <v>408</v>
      </c>
    </row>
    <row r="50" spans="1:18" s="1" customFormat="1" ht="340.5" customHeight="1" x14ac:dyDescent="0.25">
      <c r="A50" s="82" t="s">
        <v>388</v>
      </c>
      <c r="B50" s="40" t="s">
        <v>389</v>
      </c>
      <c r="C50" s="40"/>
      <c r="D50" s="51" t="s">
        <v>415</v>
      </c>
      <c r="E50" s="47" t="s">
        <v>416</v>
      </c>
      <c r="F50" s="47" t="s">
        <v>417</v>
      </c>
      <c r="G50" s="46" t="s">
        <v>262</v>
      </c>
      <c r="H50" s="83" t="s">
        <v>239</v>
      </c>
      <c r="I50" s="83" t="s">
        <v>239</v>
      </c>
      <c r="J50" s="47" t="s">
        <v>240</v>
      </c>
      <c r="K50" s="47" t="s">
        <v>241</v>
      </c>
      <c r="L50" s="82" t="s">
        <v>254</v>
      </c>
      <c r="M50" s="47" t="s">
        <v>418</v>
      </c>
      <c r="N50" s="86" t="s">
        <v>307</v>
      </c>
      <c r="O50" s="42" t="s">
        <v>414</v>
      </c>
      <c r="P50" s="43" t="s">
        <v>419</v>
      </c>
      <c r="Q50" s="43" t="s">
        <v>407</v>
      </c>
      <c r="R50" s="42" t="s">
        <v>408</v>
      </c>
    </row>
    <row r="51" spans="1:18" s="1" customFormat="1" ht="310.95" customHeight="1" x14ac:dyDescent="0.25">
      <c r="A51" s="82" t="s">
        <v>388</v>
      </c>
      <c r="B51" s="40" t="s">
        <v>389</v>
      </c>
      <c r="C51" s="40"/>
      <c r="D51" s="51" t="s">
        <v>420</v>
      </c>
      <c r="E51" s="47" t="s">
        <v>421</v>
      </c>
      <c r="F51" s="47" t="s">
        <v>422</v>
      </c>
      <c r="G51" s="47" t="s">
        <v>269</v>
      </c>
      <c r="H51" s="83" t="s">
        <v>239</v>
      </c>
      <c r="I51" s="83" t="s">
        <v>239</v>
      </c>
      <c r="J51" s="47" t="s">
        <v>240</v>
      </c>
      <c r="K51" s="47" t="s">
        <v>241</v>
      </c>
      <c r="L51" s="82" t="s">
        <v>254</v>
      </c>
      <c r="M51" s="47" t="s">
        <v>423</v>
      </c>
      <c r="N51" s="87" t="s">
        <v>244</v>
      </c>
      <c r="O51" s="42" t="s">
        <v>414</v>
      </c>
      <c r="P51" s="42" t="s">
        <v>424</v>
      </c>
      <c r="Q51" s="42" t="s">
        <v>425</v>
      </c>
      <c r="R51" s="42" t="s">
        <v>408</v>
      </c>
    </row>
    <row r="52" spans="1:18" s="1" customFormat="1" ht="313.5" customHeight="1" x14ac:dyDescent="0.25">
      <c r="A52" s="82" t="s">
        <v>388</v>
      </c>
      <c r="B52" s="40" t="s">
        <v>426</v>
      </c>
      <c r="C52" s="40"/>
      <c r="D52" s="51" t="s">
        <v>427</v>
      </c>
      <c r="E52" s="47" t="s">
        <v>428</v>
      </c>
      <c r="F52" s="47" t="s">
        <v>429</v>
      </c>
      <c r="G52" s="47" t="s">
        <v>276</v>
      </c>
      <c r="H52" s="83" t="s">
        <v>239</v>
      </c>
      <c r="I52" s="83" t="s">
        <v>239</v>
      </c>
      <c r="J52" s="47" t="s">
        <v>240</v>
      </c>
      <c r="K52" s="47" t="s">
        <v>241</v>
      </c>
      <c r="L52" s="82" t="s">
        <v>254</v>
      </c>
      <c r="M52" s="47" t="s">
        <v>430</v>
      </c>
      <c r="N52" s="86" t="s">
        <v>307</v>
      </c>
      <c r="O52" s="42" t="s">
        <v>414</v>
      </c>
      <c r="P52" s="42" t="s">
        <v>431</v>
      </c>
      <c r="Q52" s="42" t="s">
        <v>432</v>
      </c>
      <c r="R52" s="42" t="s">
        <v>408</v>
      </c>
    </row>
    <row r="53" spans="1:18" s="69" customFormat="1" ht="313.2" customHeight="1" x14ac:dyDescent="0.25">
      <c r="A53" s="82" t="s">
        <v>388</v>
      </c>
      <c r="B53" s="40" t="s">
        <v>157</v>
      </c>
      <c r="C53" s="40"/>
      <c r="D53" s="51" t="s">
        <v>433</v>
      </c>
      <c r="E53" s="47" t="s">
        <v>434</v>
      </c>
      <c r="F53" s="47" t="s">
        <v>435</v>
      </c>
      <c r="G53" s="47" t="s">
        <v>27</v>
      </c>
      <c r="H53" s="84" t="s">
        <v>25</v>
      </c>
      <c r="I53" s="84" t="s">
        <v>25</v>
      </c>
      <c r="J53" s="47" t="s">
        <v>240</v>
      </c>
      <c r="K53" s="47" t="s">
        <v>241</v>
      </c>
      <c r="L53" s="82" t="s">
        <v>281</v>
      </c>
      <c r="M53" s="47" t="s">
        <v>436</v>
      </c>
      <c r="N53" s="87" t="s">
        <v>244</v>
      </c>
      <c r="O53" s="42" t="s">
        <v>437</v>
      </c>
      <c r="P53" s="42" t="s">
        <v>431</v>
      </c>
      <c r="Q53" s="42" t="s">
        <v>425</v>
      </c>
      <c r="R53" s="42" t="s">
        <v>408</v>
      </c>
    </row>
    <row r="54" spans="1:18" s="70" customFormat="1" ht="138" x14ac:dyDescent="0.25">
      <c r="A54" s="82" t="s">
        <v>388</v>
      </c>
      <c r="B54" s="41" t="s">
        <v>438</v>
      </c>
      <c r="C54" s="41"/>
      <c r="D54" s="47" t="s">
        <v>439</v>
      </c>
      <c r="E54" s="46" t="s">
        <v>440</v>
      </c>
      <c r="F54" s="46" t="s">
        <v>441</v>
      </c>
      <c r="G54" s="46" t="s">
        <v>442</v>
      </c>
      <c r="H54" s="83" t="s">
        <v>38</v>
      </c>
      <c r="I54" s="83" t="s">
        <v>88</v>
      </c>
      <c r="J54" s="47" t="s">
        <v>240</v>
      </c>
      <c r="K54" s="47" t="s">
        <v>241</v>
      </c>
      <c r="L54" s="85" t="s">
        <v>225</v>
      </c>
      <c r="M54" s="47" t="s">
        <v>226</v>
      </c>
      <c r="N54" s="87" t="s">
        <v>443</v>
      </c>
      <c r="O54" s="42" t="s">
        <v>444</v>
      </c>
      <c r="P54" s="42" t="s">
        <v>445</v>
      </c>
      <c r="Q54" s="42" t="s">
        <v>446</v>
      </c>
      <c r="R54" s="42" t="s">
        <v>447</v>
      </c>
    </row>
    <row r="55" spans="1:18" ht="124.2" x14ac:dyDescent="0.3">
      <c r="A55" s="82" t="s">
        <v>388</v>
      </c>
      <c r="B55" s="40" t="s">
        <v>21</v>
      </c>
      <c r="C55" s="40"/>
      <c r="D55" s="46" t="s">
        <v>448</v>
      </c>
      <c r="E55" s="46" t="s">
        <v>449</v>
      </c>
      <c r="F55" s="47" t="s">
        <v>450</v>
      </c>
      <c r="G55" s="47" t="s">
        <v>27</v>
      </c>
      <c r="H55" s="83" t="s">
        <v>25</v>
      </c>
      <c r="I55" s="83" t="s">
        <v>25</v>
      </c>
      <c r="J55" s="47" t="s">
        <v>240</v>
      </c>
      <c r="K55" s="47" t="s">
        <v>241</v>
      </c>
      <c r="L55" s="85" t="s">
        <v>225</v>
      </c>
      <c r="M55" s="46" t="s">
        <v>119</v>
      </c>
      <c r="N55" s="87"/>
      <c r="O55" s="42" t="s">
        <v>451</v>
      </c>
      <c r="P55" s="42" t="s">
        <v>452</v>
      </c>
      <c r="Q55" s="50"/>
      <c r="R55" s="42" t="s">
        <v>453</v>
      </c>
    </row>
    <row r="56" spans="1:18" ht="276.45" customHeight="1" x14ac:dyDescent="0.3">
      <c r="A56" s="86" t="s">
        <v>454</v>
      </c>
      <c r="B56" s="71" t="s">
        <v>157</v>
      </c>
      <c r="C56" s="81" t="s">
        <v>455</v>
      </c>
      <c r="D56" s="47" t="s">
        <v>456</v>
      </c>
      <c r="E56" s="72" t="s">
        <v>457</v>
      </c>
      <c r="F56" s="47" t="s">
        <v>458</v>
      </c>
      <c r="G56" s="47" t="s">
        <v>459</v>
      </c>
      <c r="H56" s="84" t="s">
        <v>88</v>
      </c>
      <c r="I56" s="84" t="s">
        <v>88</v>
      </c>
      <c r="J56" s="47" t="s">
        <v>240</v>
      </c>
      <c r="K56" s="47" t="s">
        <v>241</v>
      </c>
      <c r="L56" s="85" t="s">
        <v>242</v>
      </c>
      <c r="M56" s="47" t="s">
        <v>460</v>
      </c>
      <c r="N56" s="87" t="s">
        <v>348</v>
      </c>
      <c r="O56" s="42" t="s">
        <v>461</v>
      </c>
      <c r="P56" s="43" t="s">
        <v>462</v>
      </c>
      <c r="Q56" s="50" t="s">
        <v>463</v>
      </c>
      <c r="R56" s="45" t="s">
        <v>464</v>
      </c>
    </row>
    <row r="57" spans="1:18" ht="282" customHeight="1" x14ac:dyDescent="0.3">
      <c r="A57" s="86" t="s">
        <v>454</v>
      </c>
      <c r="B57" s="71" t="s">
        <v>21</v>
      </c>
      <c r="C57" s="81" t="s">
        <v>455</v>
      </c>
      <c r="D57" s="47" t="s">
        <v>465</v>
      </c>
      <c r="E57" s="72" t="s">
        <v>466</v>
      </c>
      <c r="F57" s="47" t="s">
        <v>467</v>
      </c>
      <c r="G57" s="47" t="s">
        <v>468</v>
      </c>
      <c r="H57" s="84" t="s">
        <v>88</v>
      </c>
      <c r="I57" s="84" t="s">
        <v>88</v>
      </c>
      <c r="J57" s="47" t="s">
        <v>240</v>
      </c>
      <c r="K57" s="47" t="s">
        <v>241</v>
      </c>
      <c r="L57" s="85" t="s">
        <v>242</v>
      </c>
      <c r="M57" s="47" t="s">
        <v>469</v>
      </c>
      <c r="N57" s="87" t="s">
        <v>348</v>
      </c>
      <c r="O57" s="42" t="s">
        <v>470</v>
      </c>
      <c r="P57" s="43" t="s">
        <v>462</v>
      </c>
      <c r="Q57" s="50" t="s">
        <v>471</v>
      </c>
      <c r="R57" s="45" t="s">
        <v>472</v>
      </c>
    </row>
    <row r="58" spans="1:18" ht="265.95" customHeight="1" x14ac:dyDescent="0.3">
      <c r="A58" s="86" t="s">
        <v>454</v>
      </c>
      <c r="B58" s="71" t="s">
        <v>21</v>
      </c>
      <c r="C58" s="81" t="s">
        <v>455</v>
      </c>
      <c r="D58" s="47" t="s">
        <v>473</v>
      </c>
      <c r="E58" s="72" t="s">
        <v>474</v>
      </c>
      <c r="F58" s="47" t="s">
        <v>475</v>
      </c>
      <c r="G58" s="47" t="s">
        <v>476</v>
      </c>
      <c r="H58" s="84" t="s">
        <v>88</v>
      </c>
      <c r="I58" s="84" t="s">
        <v>88</v>
      </c>
      <c r="J58" s="47" t="s">
        <v>240</v>
      </c>
      <c r="K58" s="47" t="s">
        <v>241</v>
      </c>
      <c r="L58" s="85" t="s">
        <v>242</v>
      </c>
      <c r="M58" s="47" t="s">
        <v>477</v>
      </c>
      <c r="N58" s="87" t="s">
        <v>348</v>
      </c>
      <c r="O58" s="42" t="s">
        <v>470</v>
      </c>
      <c r="P58" s="43" t="s">
        <v>462</v>
      </c>
      <c r="Q58" s="50" t="s">
        <v>478</v>
      </c>
      <c r="R58" s="45" t="s">
        <v>472</v>
      </c>
    </row>
    <row r="59" spans="1:18" ht="165.6" x14ac:dyDescent="0.3">
      <c r="A59" s="86" t="s">
        <v>454</v>
      </c>
      <c r="B59" s="71" t="s">
        <v>157</v>
      </c>
      <c r="C59" s="71"/>
      <c r="D59" s="47" t="s">
        <v>479</v>
      </c>
      <c r="E59" s="72" t="s">
        <v>480</v>
      </c>
      <c r="F59" s="47" t="s">
        <v>481</v>
      </c>
      <c r="G59" s="47" t="s">
        <v>482</v>
      </c>
      <c r="H59" s="83" t="s">
        <v>38</v>
      </c>
      <c r="I59" s="83" t="s">
        <v>88</v>
      </c>
      <c r="J59" s="47" t="s">
        <v>240</v>
      </c>
      <c r="K59" s="47" t="s">
        <v>26</v>
      </c>
      <c r="L59" s="85" t="s">
        <v>242</v>
      </c>
      <c r="M59" s="47" t="s">
        <v>226</v>
      </c>
      <c r="N59" s="87" t="s">
        <v>483</v>
      </c>
      <c r="O59" s="42" t="s">
        <v>484</v>
      </c>
      <c r="P59" s="43" t="s">
        <v>485</v>
      </c>
      <c r="Q59" s="50" t="s">
        <v>486</v>
      </c>
      <c r="R59" s="45" t="s">
        <v>487</v>
      </c>
    </row>
    <row r="60" spans="1:18" ht="179.4" x14ac:dyDescent="0.3">
      <c r="A60" s="86" t="s">
        <v>454</v>
      </c>
      <c r="B60" s="40" t="s">
        <v>21</v>
      </c>
      <c r="C60" s="79" t="s">
        <v>488</v>
      </c>
      <c r="D60" s="46" t="s">
        <v>489</v>
      </c>
      <c r="E60" s="46" t="s">
        <v>490</v>
      </c>
      <c r="F60" s="47" t="s">
        <v>491</v>
      </c>
      <c r="G60" s="47" t="s">
        <v>375</v>
      </c>
      <c r="H60" s="83" t="s">
        <v>88</v>
      </c>
      <c r="I60" s="83" t="s">
        <v>88</v>
      </c>
      <c r="J60" s="47" t="s">
        <v>26</v>
      </c>
      <c r="K60" s="47" t="s">
        <v>241</v>
      </c>
      <c r="L60" s="85" t="s">
        <v>492</v>
      </c>
      <c r="M60" s="46" t="s">
        <v>119</v>
      </c>
      <c r="N60" s="87"/>
      <c r="O60" s="42" t="s">
        <v>493</v>
      </c>
      <c r="P60" s="42" t="s">
        <v>494</v>
      </c>
      <c r="Q60" s="50" t="s">
        <v>495</v>
      </c>
      <c r="R60" s="42" t="s">
        <v>496</v>
      </c>
    </row>
    <row r="61" spans="1:18" ht="153.6" x14ac:dyDescent="0.3">
      <c r="A61" s="86" t="s">
        <v>454</v>
      </c>
      <c r="B61" s="40" t="s">
        <v>331</v>
      </c>
      <c r="C61" s="40"/>
      <c r="D61" s="46" t="s">
        <v>497</v>
      </c>
      <c r="E61" s="47" t="s">
        <v>498</v>
      </c>
      <c r="F61" s="47" t="s">
        <v>499</v>
      </c>
      <c r="G61" s="47" t="s">
        <v>500</v>
      </c>
      <c r="H61" s="84" t="s">
        <v>88</v>
      </c>
      <c r="I61" s="84" t="s">
        <v>88</v>
      </c>
      <c r="J61" s="47" t="s">
        <v>240</v>
      </c>
      <c r="K61" s="47" t="s">
        <v>241</v>
      </c>
      <c r="L61" s="85" t="s">
        <v>225</v>
      </c>
      <c r="M61" s="46" t="s">
        <v>501</v>
      </c>
      <c r="N61" s="87" t="s">
        <v>49</v>
      </c>
      <c r="O61" s="42" t="s">
        <v>502</v>
      </c>
      <c r="P61" s="42" t="s">
        <v>503</v>
      </c>
      <c r="Q61" s="50" t="s">
        <v>504</v>
      </c>
      <c r="R61" s="42" t="s">
        <v>505</v>
      </c>
    </row>
    <row r="62" spans="1:18" ht="103.95" customHeight="1" x14ac:dyDescent="0.3">
      <c r="A62" s="86" t="s">
        <v>454</v>
      </c>
      <c r="B62" s="40" t="s">
        <v>331</v>
      </c>
      <c r="C62" s="40"/>
      <c r="D62" s="46" t="s">
        <v>506</v>
      </c>
      <c r="E62" s="72" t="s">
        <v>507</v>
      </c>
      <c r="F62" s="47" t="s">
        <v>508</v>
      </c>
      <c r="G62" s="47" t="s">
        <v>509</v>
      </c>
      <c r="H62" s="83" t="s">
        <v>38</v>
      </c>
      <c r="I62" s="83" t="s">
        <v>88</v>
      </c>
      <c r="J62" s="47" t="s">
        <v>240</v>
      </c>
      <c r="K62" s="47" t="s">
        <v>241</v>
      </c>
      <c r="L62" s="85" t="s">
        <v>510</v>
      </c>
      <c r="M62" s="47" t="s">
        <v>511</v>
      </c>
      <c r="N62" s="87" t="s">
        <v>244</v>
      </c>
      <c r="O62" s="42" t="s">
        <v>512</v>
      </c>
      <c r="P62" s="43" t="s">
        <v>513</v>
      </c>
      <c r="Q62" s="50" t="s">
        <v>514</v>
      </c>
      <c r="R62" s="42" t="s">
        <v>515</v>
      </c>
    </row>
    <row r="63" spans="1:18" ht="167.4" x14ac:dyDescent="0.3">
      <c r="A63" s="86" t="s">
        <v>454</v>
      </c>
      <c r="B63" s="40" t="s">
        <v>331</v>
      </c>
      <c r="C63" s="40"/>
      <c r="D63" s="46" t="s">
        <v>516</v>
      </c>
      <c r="E63" s="72" t="s">
        <v>517</v>
      </c>
      <c r="F63" s="47" t="s">
        <v>518</v>
      </c>
      <c r="G63" s="47" t="s">
        <v>519</v>
      </c>
      <c r="H63" s="83" t="s">
        <v>38</v>
      </c>
      <c r="I63" s="83" t="s">
        <v>88</v>
      </c>
      <c r="J63" s="47" t="s">
        <v>240</v>
      </c>
      <c r="K63" s="47" t="s">
        <v>241</v>
      </c>
      <c r="L63" s="85" t="s">
        <v>242</v>
      </c>
      <c r="M63" s="47" t="s">
        <v>520</v>
      </c>
      <c r="N63" s="87" t="s">
        <v>244</v>
      </c>
      <c r="O63" s="42" t="s">
        <v>521</v>
      </c>
      <c r="P63" s="42" t="s">
        <v>522</v>
      </c>
      <c r="Q63" s="50" t="s">
        <v>523</v>
      </c>
      <c r="R63" s="42" t="s">
        <v>515</v>
      </c>
    </row>
    <row r="64" spans="1:18" ht="155.69999999999999" customHeight="1" x14ac:dyDescent="0.3">
      <c r="A64" s="86" t="s">
        <v>524</v>
      </c>
      <c r="B64" s="40" t="s">
        <v>525</v>
      </c>
      <c r="C64" s="40"/>
      <c r="D64" s="47" t="s">
        <v>526</v>
      </c>
      <c r="E64" s="47" t="s">
        <v>527</v>
      </c>
      <c r="F64" s="47" t="s">
        <v>528</v>
      </c>
      <c r="G64" s="47" t="s">
        <v>529</v>
      </c>
      <c r="H64" s="83" t="s">
        <v>38</v>
      </c>
      <c r="I64" s="83" t="s">
        <v>88</v>
      </c>
      <c r="J64" s="47" t="s">
        <v>530</v>
      </c>
      <c r="K64" s="47" t="s">
        <v>241</v>
      </c>
      <c r="L64" s="85" t="s">
        <v>225</v>
      </c>
      <c r="M64" s="47" t="s">
        <v>531</v>
      </c>
      <c r="N64" s="87" t="s">
        <v>244</v>
      </c>
      <c r="O64" s="42" t="s">
        <v>532</v>
      </c>
      <c r="P64" s="43" t="s">
        <v>533</v>
      </c>
      <c r="Q64" s="50" t="s">
        <v>534</v>
      </c>
      <c r="R64" s="45" t="s">
        <v>535</v>
      </c>
    </row>
    <row r="65" spans="1:18" ht="147" customHeight="1" x14ac:dyDescent="0.3">
      <c r="A65" s="86" t="s">
        <v>524</v>
      </c>
      <c r="B65" s="40" t="s">
        <v>21</v>
      </c>
      <c r="C65" s="40"/>
      <c r="D65" s="46" t="s">
        <v>536</v>
      </c>
      <c r="E65" s="42" t="s">
        <v>537</v>
      </c>
      <c r="F65" s="42" t="s">
        <v>538</v>
      </c>
      <c r="G65" s="42" t="s">
        <v>539</v>
      </c>
      <c r="H65" s="83" t="s">
        <v>38</v>
      </c>
      <c r="I65" s="83" t="s">
        <v>88</v>
      </c>
      <c r="J65" s="47" t="s">
        <v>530</v>
      </c>
      <c r="K65" s="47" t="s">
        <v>241</v>
      </c>
      <c r="L65" s="85" t="s">
        <v>225</v>
      </c>
      <c r="M65" s="46" t="s">
        <v>540</v>
      </c>
      <c r="N65" s="87" t="s">
        <v>244</v>
      </c>
      <c r="O65" s="42" t="s">
        <v>541</v>
      </c>
      <c r="P65" s="43" t="s">
        <v>533</v>
      </c>
      <c r="Q65" s="50" t="s">
        <v>542</v>
      </c>
      <c r="R65" s="42" t="s">
        <v>543</v>
      </c>
    </row>
    <row r="66" spans="1:18" ht="145.5" customHeight="1" x14ac:dyDescent="0.3">
      <c r="A66" s="86" t="s">
        <v>524</v>
      </c>
      <c r="B66" s="40" t="s">
        <v>525</v>
      </c>
      <c r="C66" s="79" t="s">
        <v>544</v>
      </c>
      <c r="D66" s="47" t="s">
        <v>545</v>
      </c>
      <c r="E66" s="47" t="s">
        <v>546</v>
      </c>
      <c r="F66" s="47" t="s">
        <v>547</v>
      </c>
      <c r="G66" s="47" t="s">
        <v>548</v>
      </c>
      <c r="H66" s="83" t="s">
        <v>38</v>
      </c>
      <c r="I66" s="83" t="s">
        <v>88</v>
      </c>
      <c r="J66" s="47" t="s">
        <v>530</v>
      </c>
      <c r="K66" s="47" t="s">
        <v>241</v>
      </c>
      <c r="L66" s="85" t="s">
        <v>225</v>
      </c>
      <c r="M66" s="46" t="s">
        <v>549</v>
      </c>
      <c r="N66" s="87" t="s">
        <v>550</v>
      </c>
      <c r="O66" s="42" t="s">
        <v>551</v>
      </c>
      <c r="P66" s="43" t="s">
        <v>533</v>
      </c>
      <c r="Q66" s="50" t="s">
        <v>552</v>
      </c>
      <c r="R66" s="42" t="s">
        <v>553</v>
      </c>
    </row>
    <row r="67" spans="1:18" ht="323.25" customHeight="1" x14ac:dyDescent="0.3">
      <c r="A67" s="86" t="s">
        <v>524</v>
      </c>
      <c r="B67" s="41" t="s">
        <v>554</v>
      </c>
      <c r="C67" s="80" t="s">
        <v>555</v>
      </c>
      <c r="D67" s="47" t="s">
        <v>556</v>
      </c>
      <c r="E67" s="42" t="s">
        <v>557</v>
      </c>
      <c r="F67" s="47" t="s">
        <v>558</v>
      </c>
      <c r="G67" s="47" t="s">
        <v>559</v>
      </c>
      <c r="H67" s="83" t="s">
        <v>38</v>
      </c>
      <c r="I67" s="83" t="s">
        <v>88</v>
      </c>
      <c r="J67" s="47" t="s">
        <v>560</v>
      </c>
      <c r="K67" s="42" t="s">
        <v>561</v>
      </c>
      <c r="L67" s="85" t="s">
        <v>225</v>
      </c>
      <c r="M67" s="46" t="s">
        <v>562</v>
      </c>
      <c r="N67" s="86" t="s">
        <v>307</v>
      </c>
      <c r="O67" s="42" t="s">
        <v>563</v>
      </c>
      <c r="P67" s="43" t="s">
        <v>533</v>
      </c>
      <c r="Q67" s="50" t="s">
        <v>564</v>
      </c>
      <c r="R67" s="47" t="s">
        <v>565</v>
      </c>
    </row>
    <row r="68" spans="1:18" ht="16.8" x14ac:dyDescent="0.3">
      <c r="A68" s="4"/>
      <c r="B68" s="10"/>
      <c r="C68" s="10"/>
      <c r="E68" s="53"/>
    </row>
  </sheetData>
  <sheetProtection algorithmName="SHA-512" hashValue="M6W586eaX5IhFt1ZCJKXz6/Kzw4f2bcn0HqYvChiv1BOJNJfVSabnAUMVIFt4cZU8qBsqrYQ3/K+4pFNq2JhXQ==" saltValue="lGTNa1pM/8yGwIFI1iIx3Q==" spinCount="100000" sheet="1" formatColumns="0" formatRows="0" sort="0" autoFilter="0"/>
  <mergeCells count="1">
    <mergeCell ref="A2:R2"/>
  </mergeCells>
  <conditionalFormatting sqref="B11:C14 B16:C22 B29:C33 N33:N43 B35:M35 O35:R50 B36:G36 J36:M36 B37:M37 D38:M38 B39:M41 B42:G42 J42:M42 B43:M43 B44:G44 J44:N45 B45:H45 B46:N46 B47:G52 J47:N52 B53:N53 B54:H54 J54:N54 O54:R55 B55:N55 B56:R58 B59:H59 J59:R59 B60:R61 B62:H63 J62:R64 H64:H67 B65:D65 J65:O66 Q65:R66 P65:P67 L67:O67 Q67 B68:D224 E68:R287">
    <cfRule type="expression" dxfId="46" priority="45">
      <formula>AND($B11="Discontinued")</formula>
    </cfRule>
  </conditionalFormatting>
  <conditionalFormatting sqref="B64:C64">
    <cfRule type="expression" dxfId="45" priority="18">
      <formula>AND($B64="Discontinued")</formula>
    </cfRule>
  </conditionalFormatting>
  <conditionalFormatting sqref="B66:C66">
    <cfRule type="expression" dxfId="44" priority="16">
      <formula>AND($B66="Discontinued")</formula>
    </cfRule>
  </conditionalFormatting>
  <conditionalFormatting sqref="D23:D28">
    <cfRule type="expression" dxfId="43" priority="41">
      <formula>AND(#REF!="Discontinued")</formula>
    </cfRule>
  </conditionalFormatting>
  <conditionalFormatting sqref="D30 D31:E31 J31:L31 O31:R31 D32:D34">
    <cfRule type="expression" dxfId="42" priority="44">
      <formula>AND(#REF!="Discontinued")</formula>
    </cfRule>
  </conditionalFormatting>
  <conditionalFormatting sqref="D64">
    <cfRule type="expression" dxfId="41" priority="19">
      <formula>AND(#REF!="Discontinued")</formula>
    </cfRule>
  </conditionalFormatting>
  <conditionalFormatting sqref="D66:D67">
    <cfRule type="expression" dxfId="40" priority="15">
      <formula>AND(#REF!="Discontinued")</formula>
    </cfRule>
  </conditionalFormatting>
  <conditionalFormatting sqref="E23 O23:Q23 R28">
    <cfRule type="expression" dxfId="39" priority="39">
      <formula>AND($B22="Discontinued")</formula>
    </cfRule>
  </conditionalFormatting>
  <conditionalFormatting sqref="E67">
    <cfRule type="expression" dxfId="38" priority="14">
      <formula>AND($B67="Discontinued")</formula>
    </cfRule>
  </conditionalFormatting>
  <conditionalFormatting sqref="E64:G66">
    <cfRule type="expression" dxfId="37" priority="17">
      <formula>AND($B64="Discontinued")</formula>
    </cfRule>
  </conditionalFormatting>
  <conditionalFormatting sqref="F11:G22 F29:G29">
    <cfRule type="expression" dxfId="36" priority="30">
      <formula>AND($B11="Discontinued")</formula>
    </cfRule>
  </conditionalFormatting>
  <conditionalFormatting sqref="F23:G23">
    <cfRule type="expression" dxfId="35" priority="29">
      <formula>AND($B22="Discontinued")</formula>
    </cfRule>
  </conditionalFormatting>
  <conditionalFormatting sqref="F24:G27">
    <cfRule type="expression" dxfId="34" priority="31">
      <formula>AND(#REF!="Discontinued")</formula>
    </cfRule>
  </conditionalFormatting>
  <conditionalFormatting sqref="F31:G31">
    <cfRule type="expression" dxfId="33" priority="32">
      <formula>AND(#REF!="Discontinued")</formula>
    </cfRule>
  </conditionalFormatting>
  <conditionalFormatting sqref="F67:G67">
    <cfRule type="expression" dxfId="32" priority="13">
      <formula>AND($B67="Discontinued")</formula>
    </cfRule>
  </conditionalFormatting>
  <conditionalFormatting sqref="H11 J11:L11 O11:R13 D11:E22 H12:L22 O14:P15 R14:R15 O16:R16 O17:P18 R17:R18 O19:R22 D29:E29 H29:L29 P29:R29 O51:Q53">
    <cfRule type="expression" dxfId="31" priority="40">
      <formula>AND($B11="Discontinued")</formula>
    </cfRule>
  </conditionalFormatting>
  <conditionalFormatting sqref="H24:I24">
    <cfRule type="expression" dxfId="30" priority="37">
      <formula>AND(#REF!="Discontinued")</formula>
    </cfRule>
  </conditionalFormatting>
  <conditionalFormatting sqref="H30:I33">
    <cfRule type="expression" dxfId="29" priority="3">
      <formula>AND($B30="Discontinued")</formula>
    </cfRule>
  </conditionalFormatting>
  <conditionalFormatting sqref="H36:I36">
    <cfRule type="expression" dxfId="28" priority="8">
      <formula>AND(#REF!="Discontinued")</formula>
    </cfRule>
  </conditionalFormatting>
  <conditionalFormatting sqref="H42:I42 H44:I44">
    <cfRule type="expression" dxfId="27" priority="7">
      <formula>AND(#REF!="Discontinued")</formula>
    </cfRule>
  </conditionalFormatting>
  <conditionalFormatting sqref="H47:I48">
    <cfRule type="expression" dxfId="26" priority="6">
      <formula>AND(#REF!="Discontinued")</formula>
    </cfRule>
  </conditionalFormatting>
  <conditionalFormatting sqref="H49:I52">
    <cfRule type="expression" dxfId="25" priority="1">
      <formula>AND($B49="Discontinued")</formula>
    </cfRule>
  </conditionalFormatting>
  <conditionalFormatting sqref="H23:L23">
    <cfRule type="expression" dxfId="24" priority="42">
      <formula>AND($B22="Discontinued")</formula>
    </cfRule>
  </conditionalFormatting>
  <conditionalFormatting sqref="I11">
    <cfRule type="expression" dxfId="23" priority="9">
      <formula>AND(#REF!="Discontinued")</formula>
    </cfRule>
  </conditionalFormatting>
  <conditionalFormatting sqref="I45 I54 I59">
    <cfRule type="expression" dxfId="22" priority="5">
      <formula>AND(#REF!="Discontinued")</formula>
    </cfRule>
  </conditionalFormatting>
  <conditionalFormatting sqref="I62:I67">
    <cfRule type="expression" dxfId="21" priority="4">
      <formula>AND(#REF!="Discontinued")</formula>
    </cfRule>
  </conditionalFormatting>
  <conditionalFormatting sqref="J67">
    <cfRule type="expression" dxfId="20" priority="12">
      <formula>AND($B67="Discontinued")</formula>
    </cfRule>
  </conditionalFormatting>
  <conditionalFormatting sqref="K67">
    <cfRule type="expression" dxfId="19" priority="11">
      <formula>AND($B67="Discontinued")</formula>
    </cfRule>
  </conditionalFormatting>
  <conditionalFormatting sqref="L24">
    <cfRule type="expression" dxfId="18" priority="36">
      <formula>AND(#REF!="Discontinued")</formula>
    </cfRule>
  </conditionalFormatting>
  <conditionalFormatting sqref="M11:M22 M29">
    <cfRule type="expression" dxfId="17" priority="25">
      <formula>AND($B11="Discontinued")</formula>
    </cfRule>
  </conditionalFormatting>
  <conditionalFormatting sqref="M23">
    <cfRule type="expression" dxfId="16" priority="26">
      <formula>AND($B22="Discontinued")</formula>
    </cfRule>
  </conditionalFormatting>
  <conditionalFormatting sqref="M24:M28">
    <cfRule type="expression" dxfId="15" priority="27">
      <formula>AND(#REF!="Discontinued")</formula>
    </cfRule>
  </conditionalFormatting>
  <conditionalFormatting sqref="M31">
    <cfRule type="expression" dxfId="14" priority="28">
      <formula>AND(#REF!="Discontinued")</formula>
    </cfRule>
  </conditionalFormatting>
  <conditionalFormatting sqref="N11:N23">
    <cfRule type="expression" dxfId="13" priority="22">
      <formula>AND($B11="Discontinued")</formula>
    </cfRule>
  </conditionalFormatting>
  <conditionalFormatting sqref="N24">
    <cfRule type="expression" dxfId="12" priority="23">
      <formula>AND(#REF!="Discontinued")</formula>
    </cfRule>
  </conditionalFormatting>
  <conditionalFormatting sqref="N25:N28">
    <cfRule type="expression" dxfId="11" priority="24">
      <formula>AND(#REF!="Discontinued")</formula>
    </cfRule>
  </conditionalFormatting>
  <conditionalFormatting sqref="N29:N31">
    <cfRule type="expression" dxfId="10" priority="21">
      <formula>AND($B29="Discontinued")</formula>
    </cfRule>
  </conditionalFormatting>
  <conditionalFormatting sqref="O29">
    <cfRule type="expression" dxfId="9" priority="38">
      <formula>AND($B28="Discontinued")</formula>
    </cfRule>
  </conditionalFormatting>
  <conditionalFormatting sqref="O24:R24 E24:E27 J24:K28 O25:O27 R25:R27 H25:I28 L25:L28 P25:Q28">
    <cfRule type="expression" dxfId="8" priority="43">
      <formula>AND(#REF!="Discontinued")</formula>
    </cfRule>
  </conditionalFormatting>
  <conditionalFormatting sqref="Q14:Q15">
    <cfRule type="expression" dxfId="7" priority="34">
      <formula>AND($B14="Discontinued")</formula>
    </cfRule>
  </conditionalFormatting>
  <conditionalFormatting sqref="Q17:Q18">
    <cfRule type="expression" dxfId="6" priority="33">
      <formula>AND($B17="Discontinued")</formula>
    </cfRule>
  </conditionalFormatting>
  <conditionalFormatting sqref="R23">
    <cfRule type="expression" dxfId="5" priority="35">
      <formula>AND(#REF!="Discontinued")</formula>
    </cfRule>
  </conditionalFormatting>
  <conditionalFormatting sqref="R51:R53">
    <cfRule type="expression" dxfId="4" priority="20">
      <formula>AND($B51="Discontinued")</formula>
    </cfRule>
  </conditionalFormatting>
  <conditionalFormatting sqref="R67">
    <cfRule type="expression" dxfId="3" priority="10">
      <formula>AND($B67="Discontinued")</formula>
    </cfRule>
  </conditionalFormatting>
  <hyperlinks>
    <hyperlink ref="O3" r:id="rId1" xr:uid="{503D2818-C2A4-48F2-BFB6-DE0174EA5D50}"/>
    <hyperlink ref="H3:I3" r:id="rId2" display="../../Modular Framework revision-2022/2. Modular Framework 2022- IT/4. Final MF + Additional Columns/2. HIV MF _ENG_2022_Final 31 Aug 2022_Additional columns (2).xlsx" xr:uid="{F8943A8A-57CF-4A15-9011-0D016027BE5A}"/>
  </hyperlinks>
  <pageMargins left="0.23622047244094499" right="0.23622047244094499" top="0.44" bottom="0.35" header="0.31496062992126" footer="0.22"/>
  <pageSetup paperSize="8" scale="26" fitToHeight="0" orientation="landscape" r:id="rId3"/>
  <rowBreaks count="2" manualBreakCount="2">
    <brk id="20" max="17" man="1"/>
    <brk id="54" max="17"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76A88"/>
  </sheetPr>
  <dimension ref="A1:Q67"/>
  <sheetViews>
    <sheetView view="pageBreakPreview" zoomScale="60" zoomScaleNormal="83" workbookViewId="0">
      <selection activeCell="F10" sqref="F10:F11"/>
    </sheetView>
  </sheetViews>
  <sheetFormatPr defaultColWidth="9.19921875" defaultRowHeight="16.8" x14ac:dyDescent="0.25"/>
  <cols>
    <col min="1" max="1" width="35.19921875" style="1" customWidth="1"/>
    <col min="2" max="2" width="18.19921875" style="1" customWidth="1"/>
    <col min="3" max="6" width="13.19921875" style="10" customWidth="1"/>
    <col min="7" max="7" width="18.09765625" style="10" customWidth="1"/>
    <col min="8" max="8" width="19" style="10" customWidth="1"/>
    <col min="9" max="9" width="59.19921875" style="1" customWidth="1"/>
    <col min="10" max="10" width="16.19921875" style="1" customWidth="1"/>
    <col min="11" max="16384" width="9.19921875" style="1"/>
  </cols>
  <sheetData>
    <row r="1" spans="1:17" ht="35.25" customHeight="1" x14ac:dyDescent="0.25">
      <c r="A1" s="100" t="s">
        <v>566</v>
      </c>
      <c r="B1" s="100"/>
      <c r="C1" s="100"/>
      <c r="D1" s="100"/>
      <c r="E1" s="100"/>
      <c r="F1" s="100"/>
      <c r="G1" s="100"/>
      <c r="H1" s="100"/>
      <c r="I1" s="100"/>
    </row>
    <row r="2" spans="1:17" ht="146.1" customHeight="1" x14ac:dyDescent="0.25">
      <c r="A2" s="106" t="s">
        <v>567</v>
      </c>
      <c r="B2" s="106"/>
      <c r="C2" s="106"/>
      <c r="D2" s="106"/>
      <c r="E2" s="106"/>
      <c r="F2" s="106"/>
      <c r="G2" s="106"/>
      <c r="H2" s="106"/>
      <c r="I2" s="106"/>
    </row>
    <row r="3" spans="1:17" ht="18" customHeight="1" x14ac:dyDescent="0.25">
      <c r="A3" s="101" t="s">
        <v>568</v>
      </c>
      <c r="B3" s="102"/>
      <c r="C3" s="101" t="s">
        <v>569</v>
      </c>
      <c r="D3" s="101"/>
      <c r="E3" s="101"/>
      <c r="F3" s="101"/>
      <c r="G3" s="101" t="s">
        <v>570</v>
      </c>
      <c r="H3" s="101"/>
      <c r="I3" s="103" t="s">
        <v>571</v>
      </c>
    </row>
    <row r="4" spans="1:17" ht="41.1" customHeight="1" x14ac:dyDescent="0.25">
      <c r="A4" s="101"/>
      <c r="B4" s="102"/>
      <c r="C4" s="104" t="s">
        <v>572</v>
      </c>
      <c r="D4" s="104"/>
      <c r="E4" s="104" t="s">
        <v>573</v>
      </c>
      <c r="F4" s="104"/>
      <c r="G4" s="104" t="s">
        <v>574</v>
      </c>
      <c r="H4" s="104"/>
      <c r="I4" s="103"/>
    </row>
    <row r="5" spans="1:17" x14ac:dyDescent="0.25">
      <c r="A5" s="101"/>
      <c r="B5" s="102"/>
      <c r="C5" s="23" t="s">
        <v>99</v>
      </c>
      <c r="D5" s="105" t="s">
        <v>87</v>
      </c>
      <c r="E5" s="23" t="s">
        <v>99</v>
      </c>
      <c r="F5" s="105" t="s">
        <v>87</v>
      </c>
      <c r="G5" s="23" t="s">
        <v>99</v>
      </c>
      <c r="H5" s="105" t="s">
        <v>87</v>
      </c>
      <c r="I5" s="103"/>
    </row>
    <row r="6" spans="1:17" x14ac:dyDescent="0.25">
      <c r="A6" s="101"/>
      <c r="B6" s="102"/>
      <c r="C6" s="23" t="s">
        <v>575</v>
      </c>
      <c r="D6" s="105"/>
      <c r="E6" s="23" t="s">
        <v>575</v>
      </c>
      <c r="F6" s="105"/>
      <c r="G6" s="23" t="s">
        <v>575</v>
      </c>
      <c r="H6" s="105"/>
      <c r="I6" s="103"/>
    </row>
    <row r="7" spans="1:17" ht="34.35" customHeight="1" x14ac:dyDescent="0.25">
      <c r="A7" s="107" t="s">
        <v>576</v>
      </c>
      <c r="B7" s="24" t="s">
        <v>577</v>
      </c>
      <c r="C7" s="25">
        <v>10</v>
      </c>
      <c r="D7" s="25" t="s">
        <v>578</v>
      </c>
      <c r="E7" s="25">
        <v>10</v>
      </c>
      <c r="F7" s="25" t="s">
        <v>578</v>
      </c>
      <c r="G7" s="26">
        <f>C7+E7</f>
        <v>20</v>
      </c>
      <c r="H7" s="26" t="s">
        <v>578</v>
      </c>
      <c r="I7" s="27" t="s">
        <v>579</v>
      </c>
      <c r="J7" s="11"/>
    </row>
    <row r="8" spans="1:17" ht="34.35" customHeight="1" x14ac:dyDescent="0.25">
      <c r="A8" s="107"/>
      <c r="B8" s="28" t="s">
        <v>580</v>
      </c>
      <c r="C8" s="29">
        <v>7</v>
      </c>
      <c r="D8" s="29" t="s">
        <v>578</v>
      </c>
      <c r="E8" s="29">
        <v>8</v>
      </c>
      <c r="F8" s="29" t="s">
        <v>578</v>
      </c>
      <c r="G8" s="30">
        <f>C8+E8</f>
        <v>15</v>
      </c>
      <c r="H8" s="30" t="s">
        <v>578</v>
      </c>
      <c r="I8" s="27" t="s">
        <v>581</v>
      </c>
    </row>
    <row r="9" spans="1:17" ht="34.35" customHeight="1" x14ac:dyDescent="0.25">
      <c r="A9" s="107"/>
      <c r="B9" s="31" t="s">
        <v>582</v>
      </c>
      <c r="C9" s="115">
        <f>C8/C7</f>
        <v>0.7</v>
      </c>
      <c r="D9" s="115"/>
      <c r="E9" s="115">
        <f>E8/E7</f>
        <v>0.8</v>
      </c>
      <c r="F9" s="115"/>
      <c r="G9" s="115">
        <f>G8/G7</f>
        <v>0.75</v>
      </c>
      <c r="H9" s="115"/>
      <c r="I9" s="27" t="s">
        <v>583</v>
      </c>
    </row>
    <row r="10" spans="1:17" ht="34.35" customHeight="1" x14ac:dyDescent="0.25">
      <c r="A10" s="107"/>
      <c r="B10" s="117" t="s">
        <v>584</v>
      </c>
      <c r="C10" s="26">
        <v>5</v>
      </c>
      <c r="D10" s="114">
        <f>C10/C11</f>
        <v>0.5</v>
      </c>
      <c r="E10" s="26">
        <v>10</v>
      </c>
      <c r="F10" s="118">
        <f>E10/E11</f>
        <v>0.66666666666666663</v>
      </c>
      <c r="G10" s="26">
        <f>C10+E10</f>
        <v>15</v>
      </c>
      <c r="H10" s="118">
        <f>G10/G11</f>
        <v>0.6</v>
      </c>
      <c r="I10" s="116" t="s">
        <v>585</v>
      </c>
      <c r="L10" s="6"/>
      <c r="M10" s="5"/>
      <c r="N10" s="6"/>
      <c r="O10" s="5"/>
      <c r="P10" s="6"/>
      <c r="Q10" s="5"/>
    </row>
    <row r="11" spans="1:17" ht="34.35" customHeight="1" x14ac:dyDescent="0.25">
      <c r="A11" s="107"/>
      <c r="B11" s="117"/>
      <c r="C11" s="26">
        <v>10</v>
      </c>
      <c r="D11" s="114"/>
      <c r="E11" s="26">
        <v>15</v>
      </c>
      <c r="F11" s="118"/>
      <c r="G11" s="26">
        <f>C11+E11</f>
        <v>25</v>
      </c>
      <c r="H11" s="118"/>
      <c r="I11" s="116"/>
      <c r="L11" s="6"/>
      <c r="M11" s="5"/>
      <c r="N11" s="6"/>
      <c r="O11" s="5"/>
      <c r="P11" s="6"/>
      <c r="Q11" s="5"/>
    </row>
    <row r="12" spans="1:17" ht="34.35" customHeight="1" x14ac:dyDescent="0.25">
      <c r="A12" s="107"/>
      <c r="B12" s="119" t="s">
        <v>586</v>
      </c>
      <c r="C12" s="30">
        <v>3</v>
      </c>
      <c r="D12" s="120">
        <f>C12/C13</f>
        <v>0.33333333333333331</v>
      </c>
      <c r="E12" s="30">
        <v>9</v>
      </c>
      <c r="F12" s="120">
        <f>E12/E13</f>
        <v>0.6428571428571429</v>
      </c>
      <c r="G12" s="30">
        <f>C12+E12</f>
        <v>12</v>
      </c>
      <c r="H12" s="120">
        <f>G12/G13</f>
        <v>0.52173913043478259</v>
      </c>
      <c r="I12" s="116" t="s">
        <v>587</v>
      </c>
    </row>
    <row r="13" spans="1:17" ht="34.35" customHeight="1" x14ac:dyDescent="0.25">
      <c r="A13" s="107"/>
      <c r="B13" s="108"/>
      <c r="C13" s="30">
        <v>9</v>
      </c>
      <c r="D13" s="120"/>
      <c r="E13" s="30">
        <v>14</v>
      </c>
      <c r="F13" s="120"/>
      <c r="G13" s="30">
        <f>C13+E13</f>
        <v>23</v>
      </c>
      <c r="H13" s="120"/>
      <c r="I13" s="116"/>
    </row>
    <row r="14" spans="1:17" ht="34.35" customHeight="1" x14ac:dyDescent="0.25">
      <c r="A14" s="107"/>
      <c r="B14" s="32" t="s">
        <v>582</v>
      </c>
      <c r="C14" s="115">
        <f>D12/D10</f>
        <v>0.66666666666666663</v>
      </c>
      <c r="D14" s="115"/>
      <c r="E14" s="115">
        <f>F12/F10</f>
        <v>0.96428571428571441</v>
      </c>
      <c r="F14" s="115"/>
      <c r="G14" s="121">
        <f>H12/H10</f>
        <v>0.86956521739130432</v>
      </c>
      <c r="H14" s="121"/>
      <c r="I14" s="27" t="s">
        <v>588</v>
      </c>
    </row>
    <row r="15" spans="1:17" ht="36" customHeight="1" x14ac:dyDescent="0.25">
      <c r="A15" s="107" t="s">
        <v>589</v>
      </c>
      <c r="B15" s="112" t="s">
        <v>590</v>
      </c>
      <c r="C15" s="33">
        <v>4</v>
      </c>
      <c r="D15" s="113">
        <f>C15/C16</f>
        <v>0.33333333333333331</v>
      </c>
      <c r="E15" s="33">
        <v>5</v>
      </c>
      <c r="F15" s="113">
        <f>E15/E16</f>
        <v>0.41666666666666669</v>
      </c>
      <c r="G15" s="26">
        <f>C15+E15</f>
        <v>9</v>
      </c>
      <c r="H15" s="114">
        <f>G15/G16</f>
        <v>0.75</v>
      </c>
      <c r="I15" s="116" t="s">
        <v>591</v>
      </c>
      <c r="J15" s="12"/>
      <c r="K15" s="6"/>
      <c r="L15" s="5"/>
      <c r="M15" s="7"/>
    </row>
    <row r="16" spans="1:17" ht="36" customHeight="1" x14ac:dyDescent="0.25">
      <c r="A16" s="107"/>
      <c r="B16" s="112"/>
      <c r="C16" s="33">
        <v>12</v>
      </c>
      <c r="D16" s="113"/>
      <c r="E16" s="33">
        <v>12</v>
      </c>
      <c r="F16" s="113"/>
      <c r="G16" s="26">
        <f>E16</f>
        <v>12</v>
      </c>
      <c r="H16" s="114"/>
      <c r="I16" s="116"/>
      <c r="J16" s="5"/>
      <c r="K16" s="5"/>
      <c r="L16" s="5"/>
    </row>
    <row r="17" spans="1:12" ht="36" customHeight="1" x14ac:dyDescent="0.25">
      <c r="A17" s="107"/>
      <c r="B17" s="108" t="s">
        <v>592</v>
      </c>
      <c r="C17" s="34">
        <v>3</v>
      </c>
      <c r="D17" s="109">
        <f>C17/C18</f>
        <v>0.25</v>
      </c>
      <c r="E17" s="34">
        <v>4</v>
      </c>
      <c r="F17" s="110">
        <f>E17/E18</f>
        <v>0.33333333333333331</v>
      </c>
      <c r="G17" s="30">
        <f>C17+E17</f>
        <v>7</v>
      </c>
      <c r="H17" s="111">
        <f>G17/G18</f>
        <v>0.58333333333333337</v>
      </c>
      <c r="I17" s="116" t="s">
        <v>593</v>
      </c>
      <c r="J17" s="5"/>
      <c r="K17" s="5"/>
      <c r="L17" s="5"/>
    </row>
    <row r="18" spans="1:12" ht="36" customHeight="1" x14ac:dyDescent="0.25">
      <c r="A18" s="107"/>
      <c r="B18" s="108"/>
      <c r="C18" s="34">
        <v>12</v>
      </c>
      <c r="D18" s="109"/>
      <c r="E18" s="34">
        <v>12</v>
      </c>
      <c r="F18" s="110"/>
      <c r="G18" s="30">
        <f>E18</f>
        <v>12</v>
      </c>
      <c r="H18" s="111"/>
      <c r="I18" s="116"/>
      <c r="J18" s="5"/>
      <c r="K18" s="5"/>
      <c r="L18" s="5"/>
    </row>
    <row r="19" spans="1:12" ht="36" customHeight="1" x14ac:dyDescent="0.25">
      <c r="A19" s="107"/>
      <c r="B19" s="32" t="s">
        <v>582</v>
      </c>
      <c r="C19" s="115">
        <f>D17/D15</f>
        <v>0.75</v>
      </c>
      <c r="D19" s="115"/>
      <c r="E19" s="115">
        <f>F17/F15</f>
        <v>0.79999999999999993</v>
      </c>
      <c r="F19" s="115"/>
      <c r="G19" s="122">
        <f>H17/H15</f>
        <v>0.77777777777777779</v>
      </c>
      <c r="H19" s="122"/>
      <c r="I19" s="27" t="s">
        <v>588</v>
      </c>
      <c r="J19" s="8"/>
      <c r="K19" s="5"/>
      <c r="L19" s="5"/>
    </row>
    <row r="20" spans="1:12" ht="34.35" customHeight="1" x14ac:dyDescent="0.25">
      <c r="A20" s="107" t="s">
        <v>594</v>
      </c>
      <c r="B20" s="117" t="s">
        <v>590</v>
      </c>
      <c r="C20" s="26">
        <v>5</v>
      </c>
      <c r="D20" s="114">
        <f>C20/C21</f>
        <v>0.5</v>
      </c>
      <c r="E20" s="26">
        <v>7</v>
      </c>
      <c r="F20" s="114">
        <f>E20/E21</f>
        <v>0.7</v>
      </c>
      <c r="G20" s="26">
        <f t="shared" ref="G20:G24" si="0">E20</f>
        <v>7</v>
      </c>
      <c r="H20" s="118">
        <f>F20</f>
        <v>0.7</v>
      </c>
      <c r="I20" s="116" t="s">
        <v>595</v>
      </c>
    </row>
    <row r="21" spans="1:12" ht="34.35" customHeight="1" x14ac:dyDescent="0.25">
      <c r="A21" s="107"/>
      <c r="B21" s="117"/>
      <c r="C21" s="26">
        <v>10</v>
      </c>
      <c r="D21" s="114"/>
      <c r="E21" s="26">
        <v>10</v>
      </c>
      <c r="F21" s="114"/>
      <c r="G21" s="26">
        <f t="shared" si="0"/>
        <v>10</v>
      </c>
      <c r="H21" s="128"/>
      <c r="I21" s="116"/>
    </row>
    <row r="22" spans="1:12" ht="34.35" customHeight="1" x14ac:dyDescent="0.25">
      <c r="A22" s="107"/>
      <c r="B22" s="119" t="s">
        <v>592</v>
      </c>
      <c r="C22" s="30">
        <v>3</v>
      </c>
      <c r="D22" s="111">
        <f>C22/C23</f>
        <v>0.3</v>
      </c>
      <c r="E22" s="30">
        <v>6</v>
      </c>
      <c r="F22" s="111">
        <f>E22/E23</f>
        <v>0.6</v>
      </c>
      <c r="G22" s="30">
        <f t="shared" si="0"/>
        <v>6</v>
      </c>
      <c r="H22" s="120">
        <f>F22</f>
        <v>0.6</v>
      </c>
      <c r="I22" s="116" t="s">
        <v>595</v>
      </c>
    </row>
    <row r="23" spans="1:12" ht="34.35" customHeight="1" x14ac:dyDescent="0.25">
      <c r="A23" s="107"/>
      <c r="B23" s="119"/>
      <c r="C23" s="30">
        <v>10</v>
      </c>
      <c r="D23" s="111"/>
      <c r="E23" s="30">
        <v>10</v>
      </c>
      <c r="F23" s="111"/>
      <c r="G23" s="30">
        <f t="shared" si="0"/>
        <v>10</v>
      </c>
      <c r="H23" s="126"/>
      <c r="I23" s="116"/>
    </row>
    <row r="24" spans="1:12" ht="34.35" customHeight="1" x14ac:dyDescent="0.25">
      <c r="A24" s="107"/>
      <c r="B24" s="35" t="s">
        <v>582</v>
      </c>
      <c r="C24" s="115">
        <f>D22/D20</f>
        <v>0.6</v>
      </c>
      <c r="D24" s="115"/>
      <c r="E24" s="115">
        <f>F22/F20</f>
        <v>0.85714285714285721</v>
      </c>
      <c r="F24" s="115"/>
      <c r="G24" s="121">
        <f t="shared" si="0"/>
        <v>0.85714285714285721</v>
      </c>
      <c r="H24" s="127"/>
      <c r="I24" s="27" t="s">
        <v>596</v>
      </c>
    </row>
    <row r="25" spans="1:12" ht="35.25" customHeight="1" x14ac:dyDescent="0.25">
      <c r="A25" s="123" t="s">
        <v>597</v>
      </c>
      <c r="B25" s="123"/>
      <c r="C25" s="123"/>
      <c r="D25" s="123"/>
      <c r="E25" s="123"/>
      <c r="F25" s="123"/>
      <c r="G25" s="123"/>
      <c r="H25" s="123"/>
      <c r="I25" s="123"/>
    </row>
    <row r="26" spans="1:12" x14ac:dyDescent="0.25">
      <c r="A26" s="124"/>
      <c r="B26" s="124"/>
      <c r="C26" s="124"/>
      <c r="D26" s="124"/>
      <c r="E26" s="124"/>
      <c r="F26" s="124"/>
      <c r="G26" s="124"/>
      <c r="H26" s="124"/>
      <c r="I26" s="124"/>
    </row>
    <row r="27" spans="1:12" x14ac:dyDescent="0.25">
      <c r="C27" s="14"/>
      <c r="D27" s="14"/>
      <c r="E27" s="9"/>
      <c r="F27" s="9"/>
    </row>
    <row r="28" spans="1:12" x14ac:dyDescent="0.25">
      <c r="C28" s="14"/>
      <c r="D28" s="14"/>
    </row>
    <row r="29" spans="1:12" x14ac:dyDescent="0.25">
      <c r="C29" s="14"/>
      <c r="D29" s="14"/>
    </row>
    <row r="33" spans="1:6" x14ac:dyDescent="0.25">
      <c r="C33" s="14"/>
      <c r="D33" s="14"/>
    </row>
    <row r="34" spans="1:6" x14ac:dyDescent="0.25">
      <c r="C34" s="14"/>
      <c r="D34" s="14"/>
    </row>
    <row r="36" spans="1:6" x14ac:dyDescent="0.25">
      <c r="C36" s="14"/>
      <c r="D36" s="14"/>
    </row>
    <row r="37" spans="1:6" x14ac:dyDescent="0.25">
      <c r="A37" s="5"/>
      <c r="B37" s="5"/>
      <c r="C37" s="14"/>
      <c r="D37" s="14"/>
    </row>
    <row r="38" spans="1:6" x14ac:dyDescent="0.25">
      <c r="C38" s="14"/>
      <c r="D38" s="14"/>
    </row>
    <row r="42" spans="1:6" x14ac:dyDescent="0.25">
      <c r="C42" s="14"/>
      <c r="D42" s="14"/>
      <c r="E42" s="14"/>
      <c r="F42" s="14"/>
    </row>
    <row r="43" spans="1:6" x14ac:dyDescent="0.25">
      <c r="C43" s="14"/>
      <c r="D43" s="14"/>
      <c r="E43" s="14"/>
      <c r="F43" s="14"/>
    </row>
    <row r="44" spans="1:6" x14ac:dyDescent="0.25">
      <c r="C44" s="14"/>
      <c r="D44" s="14"/>
    </row>
    <row r="48" spans="1:6" x14ac:dyDescent="0.25">
      <c r="C48" s="14"/>
      <c r="D48" s="14"/>
      <c r="E48" s="14"/>
      <c r="F48" s="14"/>
    </row>
    <row r="49" spans="1:6" x14ac:dyDescent="0.25">
      <c r="C49" s="14"/>
      <c r="D49" s="14"/>
      <c r="E49" s="15"/>
      <c r="F49" s="15"/>
    </row>
    <row r="50" spans="1:6" x14ac:dyDescent="0.25">
      <c r="C50" s="14"/>
      <c r="D50" s="14"/>
    </row>
    <row r="51" spans="1:6" x14ac:dyDescent="0.25">
      <c r="C51" s="14"/>
      <c r="D51" s="14"/>
    </row>
    <row r="52" spans="1:6" x14ac:dyDescent="0.25">
      <c r="A52" s="5"/>
      <c r="B52" s="5"/>
      <c r="C52" s="14"/>
      <c r="D52" s="14"/>
    </row>
    <row r="53" spans="1:6" x14ac:dyDescent="0.25">
      <c r="C53" s="14"/>
      <c r="D53" s="14"/>
    </row>
    <row r="54" spans="1:6" ht="17.399999999999999" x14ac:dyDescent="0.25">
      <c r="A54" s="125"/>
      <c r="B54" s="125"/>
      <c r="C54" s="124"/>
      <c r="D54" s="124"/>
      <c r="E54" s="124"/>
      <c r="F54" s="14"/>
    </row>
    <row r="56" spans="1:6" x14ac:dyDescent="0.25">
      <c r="A56" s="3"/>
      <c r="B56" s="3"/>
    </row>
    <row r="57" spans="1:6" x14ac:dyDescent="0.25">
      <c r="C57" s="14"/>
      <c r="D57" s="14"/>
      <c r="E57" s="14"/>
      <c r="F57" s="14"/>
    </row>
    <row r="58" spans="1:6" x14ac:dyDescent="0.25">
      <c r="C58" s="14"/>
      <c r="D58" s="14"/>
      <c r="E58" s="14"/>
      <c r="F58" s="14"/>
    </row>
    <row r="59" spans="1:6" x14ac:dyDescent="0.25">
      <c r="C59" s="14"/>
      <c r="D59" s="14"/>
      <c r="E59" s="14"/>
      <c r="F59" s="14"/>
    </row>
    <row r="62" spans="1:6" x14ac:dyDescent="0.25">
      <c r="A62" s="5"/>
      <c r="B62" s="5"/>
      <c r="C62" s="14"/>
      <c r="D62" s="14"/>
      <c r="E62" s="14"/>
      <c r="F62" s="14"/>
    </row>
    <row r="63" spans="1:6" x14ac:dyDescent="0.25">
      <c r="C63" s="14"/>
      <c r="D63" s="14"/>
      <c r="E63" s="14"/>
      <c r="F63" s="14"/>
    </row>
    <row r="65" spans="1:6" x14ac:dyDescent="0.25">
      <c r="C65" s="14"/>
      <c r="D65" s="14"/>
      <c r="E65" s="14"/>
      <c r="F65" s="14"/>
    </row>
    <row r="66" spans="1:6" x14ac:dyDescent="0.25">
      <c r="E66" s="14"/>
      <c r="F66" s="14"/>
    </row>
    <row r="67" spans="1:6" x14ac:dyDescent="0.25">
      <c r="A67" s="5"/>
      <c r="B67" s="5"/>
      <c r="C67" s="14"/>
      <c r="D67" s="14"/>
      <c r="E67" s="14"/>
      <c r="F67" s="14"/>
    </row>
  </sheetData>
  <sheetProtection algorithmName="SHA-512" hashValue="IQBopG5SIRqbropf6NQ3d5mlauBE1Xdn7CWavto7Jc+XGThD6A/WXSjdXcDPnvyD2nuKijlZMppnCVSa1ctMeA==" saltValue="7clb/bdtXHynf/JByTW1zA==" spinCount="100000" sheet="1" formatColumns="0" formatRows="0"/>
  <mergeCells count="61">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I10:I11"/>
    <mergeCell ref="B10:B11"/>
    <mergeCell ref="D10:D11"/>
    <mergeCell ref="F10:F11"/>
    <mergeCell ref="H10:H11"/>
    <mergeCell ref="A7:A14"/>
    <mergeCell ref="B17:B18"/>
    <mergeCell ref="D17:D18"/>
    <mergeCell ref="F17:F18"/>
    <mergeCell ref="H17:H18"/>
    <mergeCell ref="A15:A19"/>
    <mergeCell ref="B15:B16"/>
    <mergeCell ref="D15:D16"/>
    <mergeCell ref="F15:F16"/>
    <mergeCell ref="H15:H16"/>
    <mergeCell ref="C9:D9"/>
    <mergeCell ref="E9:F9"/>
    <mergeCell ref="G9:H9"/>
    <mergeCell ref="A1:I1"/>
    <mergeCell ref="A3:A6"/>
    <mergeCell ref="B3:B6"/>
    <mergeCell ref="C3:F3"/>
    <mergeCell ref="G3:H3"/>
    <mergeCell ref="I3:I6"/>
    <mergeCell ref="C4:D4"/>
    <mergeCell ref="E4:F4"/>
    <mergeCell ref="G4:H4"/>
    <mergeCell ref="D5:D6"/>
    <mergeCell ref="F5:F6"/>
    <mergeCell ref="H5:H6"/>
    <mergeCell ref="A2:I2"/>
  </mergeCells>
  <pageMargins left="0.7" right="0.7" top="0.75" bottom="0.75" header="0.3" footer="0.3"/>
  <pageSetup paperSize="9" scale="39"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3835D-2B16-4DD1-8F40-87BD34D63551}">
  <sheetPr codeName="Sheet4">
    <tabColor rgb="FFF76A88"/>
  </sheetPr>
  <dimension ref="A1:A8"/>
  <sheetViews>
    <sheetView view="pageBreakPreview" zoomScale="60" zoomScaleNormal="100" workbookViewId="0"/>
  </sheetViews>
  <sheetFormatPr defaultRowHeight="13.8" x14ac:dyDescent="0.25"/>
  <cols>
    <col min="1" max="1" width="133.09765625" customWidth="1"/>
  </cols>
  <sheetData>
    <row r="1" spans="1:1" ht="35.25" customHeight="1" x14ac:dyDescent="0.25">
      <c r="A1" s="68" t="s">
        <v>598</v>
      </c>
    </row>
    <row r="2" spans="1:1" ht="69" x14ac:dyDescent="0.25">
      <c r="A2" s="37" t="s">
        <v>599</v>
      </c>
    </row>
    <row r="3" spans="1:1" ht="55.2" x14ac:dyDescent="0.25">
      <c r="A3" s="37" t="s">
        <v>600</v>
      </c>
    </row>
    <row r="4" spans="1:1" ht="41.4" x14ac:dyDescent="0.25">
      <c r="A4" s="37" t="s">
        <v>601</v>
      </c>
    </row>
    <row r="5" spans="1:1" ht="82.8" x14ac:dyDescent="0.25">
      <c r="A5" s="37" t="s">
        <v>602</v>
      </c>
    </row>
    <row r="6" spans="1:1" ht="41.4" x14ac:dyDescent="0.25">
      <c r="A6" s="37" t="s">
        <v>603</v>
      </c>
    </row>
    <row r="7" spans="1:1" ht="69" x14ac:dyDescent="0.25">
      <c r="A7" s="37" t="s">
        <v>604</v>
      </c>
    </row>
    <row r="8" spans="1:1" ht="110.4" x14ac:dyDescent="0.25">
      <c r="A8" s="37" t="s">
        <v>605</v>
      </c>
    </row>
  </sheetData>
  <sheetProtection algorithmName="SHA-512" hashValue="y4vxuUGAwWjd3pPnTDDHEy3vTb8HrAIRFGtP0ZtES0ldVaRa1sGDihbqg/JjolVD8YKTeWK2PY/U+Bt6wi5pXQ==" saltValue="0DggQmGWn+Hn/TbIBbIh9g==" spinCount="100000" sheet="1" formatColumns="0" formatRows="0"/>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333F-9A4C-4D60-B55D-3A2240DA9BA9}">
  <sheetPr codeName="Sheet3">
    <tabColor rgb="FFF76A88"/>
  </sheetPr>
  <dimension ref="A1:G13"/>
  <sheetViews>
    <sheetView view="pageBreakPreview" zoomScale="70" zoomScaleNormal="100" zoomScaleSheetLayoutView="70" workbookViewId="0">
      <selection activeCell="A3" sqref="A3"/>
    </sheetView>
  </sheetViews>
  <sheetFormatPr defaultRowHeight="13.8" x14ac:dyDescent="0.25"/>
  <cols>
    <col min="1" max="3" width="25.69921875" customWidth="1"/>
    <col min="4" max="7" width="35.69921875" customWidth="1"/>
  </cols>
  <sheetData>
    <row r="1" spans="1:7" ht="35.25" customHeight="1" x14ac:dyDescent="0.25">
      <c r="A1" s="129" t="s">
        <v>606</v>
      </c>
      <c r="B1" s="129"/>
      <c r="C1" s="129"/>
      <c r="D1" s="129"/>
      <c r="E1" s="129"/>
      <c r="F1" s="129"/>
      <c r="G1" s="129"/>
    </row>
    <row r="2" spans="1:7" ht="30" customHeight="1" x14ac:dyDescent="0.25">
      <c r="A2" s="36" t="s">
        <v>2</v>
      </c>
      <c r="B2" s="36" t="s">
        <v>607</v>
      </c>
      <c r="C2" s="36" t="s">
        <v>608</v>
      </c>
      <c r="D2" s="36" t="s">
        <v>609</v>
      </c>
      <c r="E2" s="36" t="s">
        <v>610</v>
      </c>
      <c r="F2" s="36" t="s">
        <v>611</v>
      </c>
      <c r="G2" s="36" t="s">
        <v>612</v>
      </c>
    </row>
    <row r="3" spans="1:7" ht="151.80000000000001" x14ac:dyDescent="0.25">
      <c r="A3" s="97" t="s">
        <v>613</v>
      </c>
      <c r="B3" s="94" t="s">
        <v>614</v>
      </c>
      <c r="C3" s="77" t="s">
        <v>615</v>
      </c>
      <c r="D3" s="77" t="s">
        <v>616</v>
      </c>
      <c r="E3" s="77" t="s">
        <v>617</v>
      </c>
      <c r="F3" s="77" t="s">
        <v>618</v>
      </c>
      <c r="G3" s="77"/>
    </row>
    <row r="4" spans="1:7" ht="110.4" x14ac:dyDescent="0.25">
      <c r="A4" s="97" t="s">
        <v>619</v>
      </c>
      <c r="B4" s="94" t="s">
        <v>620</v>
      </c>
      <c r="C4" s="77" t="s">
        <v>615</v>
      </c>
      <c r="D4" s="77" t="s">
        <v>621</v>
      </c>
      <c r="E4" s="77" t="s">
        <v>622</v>
      </c>
      <c r="F4" s="77" t="s">
        <v>623</v>
      </c>
      <c r="G4" s="77" t="s">
        <v>624</v>
      </c>
    </row>
    <row r="5" spans="1:7" ht="124.2" x14ac:dyDescent="0.25">
      <c r="A5" s="97" t="s">
        <v>619</v>
      </c>
      <c r="B5" s="94" t="s">
        <v>625</v>
      </c>
      <c r="C5" s="77" t="s">
        <v>626</v>
      </c>
      <c r="D5" s="77" t="s">
        <v>627</v>
      </c>
      <c r="E5" s="77" t="s">
        <v>628</v>
      </c>
      <c r="F5" s="77" t="s">
        <v>629</v>
      </c>
      <c r="G5" s="77" t="s">
        <v>630</v>
      </c>
    </row>
    <row r="6" spans="1:7" ht="110.4" x14ac:dyDescent="0.25">
      <c r="A6" s="97" t="s">
        <v>619</v>
      </c>
      <c r="B6" s="94" t="s">
        <v>625</v>
      </c>
      <c r="C6" s="77" t="s">
        <v>631</v>
      </c>
      <c r="D6" s="77" t="s">
        <v>632</v>
      </c>
      <c r="E6" s="77" t="s">
        <v>633</v>
      </c>
      <c r="F6" s="77" t="s">
        <v>634</v>
      </c>
      <c r="G6" s="77" t="s">
        <v>635</v>
      </c>
    </row>
    <row r="7" spans="1:7" ht="82.8" x14ac:dyDescent="0.25">
      <c r="A7" s="97" t="s">
        <v>619</v>
      </c>
      <c r="B7" s="94" t="s">
        <v>636</v>
      </c>
      <c r="C7" s="77" t="s">
        <v>626</v>
      </c>
      <c r="D7" s="77" t="s">
        <v>632</v>
      </c>
      <c r="E7" s="77" t="s">
        <v>637</v>
      </c>
      <c r="F7" s="77" t="s">
        <v>638</v>
      </c>
      <c r="G7" s="77" t="s">
        <v>635</v>
      </c>
    </row>
    <row r="8" spans="1:7" ht="138" x14ac:dyDescent="0.25">
      <c r="A8" s="97" t="s">
        <v>619</v>
      </c>
      <c r="B8" s="94" t="s">
        <v>639</v>
      </c>
      <c r="C8" s="77" t="s">
        <v>626</v>
      </c>
      <c r="D8" s="77" t="s">
        <v>632</v>
      </c>
      <c r="E8" s="77" t="s">
        <v>640</v>
      </c>
      <c r="F8" s="77" t="s">
        <v>641</v>
      </c>
      <c r="G8" s="77" t="s">
        <v>635</v>
      </c>
    </row>
    <row r="9" spans="1:7" ht="96.6" x14ac:dyDescent="0.25">
      <c r="A9" s="97" t="s">
        <v>619</v>
      </c>
      <c r="B9" s="94" t="s">
        <v>620</v>
      </c>
      <c r="C9" s="77" t="s">
        <v>626</v>
      </c>
      <c r="D9" s="77" t="s">
        <v>632</v>
      </c>
      <c r="E9" s="94" t="s">
        <v>642</v>
      </c>
      <c r="F9" s="94" t="s">
        <v>643</v>
      </c>
      <c r="G9" s="77" t="s">
        <v>635</v>
      </c>
    </row>
    <row r="10" spans="1:7" ht="82.8" x14ac:dyDescent="0.25">
      <c r="A10" s="97" t="s">
        <v>619</v>
      </c>
      <c r="B10" s="94" t="s">
        <v>644</v>
      </c>
      <c r="C10" s="77" t="s">
        <v>615</v>
      </c>
      <c r="D10" s="77" t="s">
        <v>632</v>
      </c>
      <c r="E10" s="94" t="s">
        <v>645</v>
      </c>
      <c r="F10" s="94" t="s">
        <v>646</v>
      </c>
      <c r="G10" s="77"/>
    </row>
    <row r="11" spans="1:7" ht="116.25" customHeight="1" x14ac:dyDescent="0.25">
      <c r="A11" s="78"/>
      <c r="B11" s="78"/>
      <c r="C11" s="78"/>
      <c r="D11" s="78"/>
      <c r="E11" s="78"/>
      <c r="F11" s="78"/>
      <c r="G11" s="78"/>
    </row>
    <row r="12" spans="1:7" ht="116.25" customHeight="1" x14ac:dyDescent="0.25">
      <c r="A12" s="78"/>
      <c r="B12" s="78"/>
      <c r="C12" s="78"/>
      <c r="D12" s="78"/>
      <c r="E12" s="78"/>
      <c r="F12" s="78"/>
      <c r="G12" s="78"/>
    </row>
    <row r="13" spans="1:7" ht="116.25" customHeight="1" x14ac:dyDescent="0.25"/>
  </sheetData>
  <sheetProtection algorithmName="SHA-512" hashValue="JmfxYc+dDwBBiUPIw+iXSQfQSd6M0Qlu0Jg9uZLQVCxXtRoE4MJq+5XmtHgG64ypj2ZCYqUGd908R1ZikW7f8Q==" saltValue="0JGaZpHZi7ziCJMMHI8sFA==" spinCount="100000" sheet="1" formatColumns="0" formatRows="0"/>
  <mergeCells count="1">
    <mergeCell ref="A1:G1"/>
  </mergeCell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B4D61D-B83E-40FB-852A-0D4AE70E00A7}">
          <x14:formula1>
            <xm:f>'{WPTM category list}'!$A$2:$A$11</xm:f>
          </x14:formula1>
          <xm:sqref>C3:C10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5750-9F35-4DC9-ADAF-05F481DC6215}">
  <sheetPr codeName="Sheet5"/>
  <dimension ref="A1:A11"/>
  <sheetViews>
    <sheetView workbookViewId="0">
      <selection activeCell="J25" sqref="J25"/>
    </sheetView>
  </sheetViews>
  <sheetFormatPr defaultRowHeight="13.8" x14ac:dyDescent="0.25"/>
  <sheetData>
    <row r="1" spans="1:1" x14ac:dyDescent="0.25">
      <c r="A1" s="95" t="s">
        <v>647</v>
      </c>
    </row>
    <row r="2" spans="1:1" x14ac:dyDescent="0.25">
      <c r="A2" s="96" t="s">
        <v>648</v>
      </c>
    </row>
    <row r="3" spans="1:1" x14ac:dyDescent="0.25">
      <c r="A3" s="96" t="s">
        <v>649</v>
      </c>
    </row>
    <row r="4" spans="1:1" x14ac:dyDescent="0.25">
      <c r="A4" s="96" t="s">
        <v>650</v>
      </c>
    </row>
    <row r="5" spans="1:1" x14ac:dyDescent="0.25">
      <c r="A5" s="96" t="s">
        <v>651</v>
      </c>
    </row>
    <row r="6" spans="1:1" x14ac:dyDescent="0.25">
      <c r="A6" s="96" t="s">
        <v>652</v>
      </c>
    </row>
    <row r="7" spans="1:1" x14ac:dyDescent="0.25">
      <c r="A7" s="96" t="s">
        <v>653</v>
      </c>
    </row>
    <row r="8" spans="1:1" x14ac:dyDescent="0.25">
      <c r="A8" s="96" t="s">
        <v>654</v>
      </c>
    </row>
    <row r="9" spans="1:1" x14ac:dyDescent="0.25">
      <c r="A9" s="96" t="s">
        <v>655</v>
      </c>
    </row>
    <row r="10" spans="1:1" x14ac:dyDescent="0.25">
      <c r="A10" s="96" t="s">
        <v>656</v>
      </c>
    </row>
    <row r="11" spans="1:1" x14ac:dyDescent="0.25">
      <c r="A11" s="96" t="s">
        <v>657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7148-8183-4D3E-95C0-334E86610E01}">
  <sheetPr codeName="Sheet6">
    <tabColor rgb="FF5FB7A2"/>
  </sheetPr>
  <dimension ref="A1:D87"/>
  <sheetViews>
    <sheetView view="pageBreakPreview" zoomScale="70" zoomScaleNormal="60" zoomScaleSheetLayoutView="70" workbookViewId="0">
      <selection activeCell="A3" sqref="A3:D3"/>
    </sheetView>
  </sheetViews>
  <sheetFormatPr defaultRowHeight="13.8" x14ac:dyDescent="0.25"/>
  <cols>
    <col min="1" max="1" width="10.69921875" customWidth="1"/>
    <col min="2" max="2" width="15.09765625" customWidth="1"/>
    <col min="3" max="3" width="96.69921875" customWidth="1"/>
    <col min="4" max="4" width="141.796875" customWidth="1"/>
  </cols>
  <sheetData>
    <row r="1" spans="1:4" ht="35.25" customHeight="1" x14ac:dyDescent="0.25">
      <c r="A1" s="147" t="s">
        <v>658</v>
      </c>
      <c r="B1" s="148"/>
      <c r="C1" s="148"/>
      <c r="D1" s="149"/>
    </row>
    <row r="2" spans="1:4" ht="25.8" thickBot="1" x14ac:dyDescent="0.3">
      <c r="A2" s="131" t="s">
        <v>659</v>
      </c>
      <c r="B2" s="132"/>
      <c r="C2" s="132"/>
      <c r="D2" s="133"/>
    </row>
    <row r="3" spans="1:4" ht="118.5" customHeight="1" thickBot="1" x14ac:dyDescent="0.3">
      <c r="A3" s="134" t="s">
        <v>660</v>
      </c>
      <c r="B3" s="135"/>
      <c r="C3" s="135"/>
      <c r="D3" s="136"/>
    </row>
    <row r="4" spans="1:4" ht="23.1" customHeight="1" x14ac:dyDescent="0.25">
      <c r="A4" s="137" t="s">
        <v>661</v>
      </c>
      <c r="B4" s="138"/>
      <c r="C4" s="138"/>
      <c r="D4" s="139"/>
    </row>
    <row r="5" spans="1:4" ht="28.2" customHeight="1" x14ac:dyDescent="0.25">
      <c r="A5" s="144" t="s">
        <v>662</v>
      </c>
      <c r="B5" s="145"/>
      <c r="C5" s="145"/>
      <c r="D5" s="146"/>
    </row>
    <row r="6" spans="1:4" ht="267.75" customHeight="1" x14ac:dyDescent="0.25">
      <c r="A6" s="141" t="s">
        <v>663</v>
      </c>
      <c r="B6" s="142"/>
      <c r="C6" s="142"/>
      <c r="D6" s="142"/>
    </row>
    <row r="7" spans="1:4" ht="17.25" customHeight="1" x14ac:dyDescent="0.25">
      <c r="A7" s="130" t="s">
        <v>664</v>
      </c>
      <c r="B7" s="130"/>
      <c r="C7" s="130"/>
      <c r="D7" s="130"/>
    </row>
    <row r="8" spans="1:4" x14ac:dyDescent="0.25">
      <c r="A8" s="17" t="s">
        <v>665</v>
      </c>
      <c r="B8" s="17" t="s">
        <v>666</v>
      </c>
      <c r="C8" s="17" t="s">
        <v>667</v>
      </c>
      <c r="D8" s="18"/>
    </row>
    <row r="9" spans="1:4" x14ac:dyDescent="0.25">
      <c r="A9" s="19" t="s">
        <v>668</v>
      </c>
      <c r="B9" s="19" t="s">
        <v>146</v>
      </c>
      <c r="C9" s="19" t="s">
        <v>669</v>
      </c>
      <c r="D9" s="19"/>
    </row>
    <row r="10" spans="1:4" x14ac:dyDescent="0.25">
      <c r="A10" s="19" t="s">
        <v>668</v>
      </c>
      <c r="B10" s="19" t="s">
        <v>124</v>
      </c>
      <c r="C10" s="19" t="s">
        <v>670</v>
      </c>
      <c r="D10" s="19"/>
    </row>
    <row r="11" spans="1:4" x14ac:dyDescent="0.25">
      <c r="A11" s="19" t="s">
        <v>671</v>
      </c>
      <c r="B11" s="19" t="s">
        <v>250</v>
      </c>
      <c r="C11" s="19" t="s">
        <v>672</v>
      </c>
      <c r="D11" s="19"/>
    </row>
    <row r="12" spans="1:4" x14ac:dyDescent="0.25">
      <c r="A12" s="19" t="s">
        <v>671</v>
      </c>
      <c r="B12" s="19" t="s">
        <v>673</v>
      </c>
      <c r="C12" s="19" t="s">
        <v>674</v>
      </c>
      <c r="D12" s="19"/>
    </row>
    <row r="13" spans="1:4" x14ac:dyDescent="0.25">
      <c r="A13" s="19" t="s">
        <v>671</v>
      </c>
      <c r="B13" s="19" t="s">
        <v>675</v>
      </c>
      <c r="C13" s="19" t="s">
        <v>676</v>
      </c>
      <c r="D13" s="19"/>
    </row>
    <row r="14" spans="1:4" x14ac:dyDescent="0.25">
      <c r="A14" s="19" t="s">
        <v>671</v>
      </c>
      <c r="B14" s="19" t="s">
        <v>677</v>
      </c>
      <c r="C14" s="19" t="s">
        <v>678</v>
      </c>
      <c r="D14" s="19"/>
    </row>
    <row r="15" spans="1:4" x14ac:dyDescent="0.25">
      <c r="A15" s="19" t="s">
        <v>671</v>
      </c>
      <c r="B15" s="19" t="s">
        <v>679</v>
      </c>
      <c r="C15" s="19" t="s">
        <v>680</v>
      </c>
      <c r="D15" s="19"/>
    </row>
    <row r="16" spans="1:4" x14ac:dyDescent="0.25">
      <c r="A16" s="19" t="s">
        <v>671</v>
      </c>
      <c r="B16" s="19" t="s">
        <v>681</v>
      </c>
      <c r="C16" s="19" t="s">
        <v>682</v>
      </c>
      <c r="D16" s="19"/>
    </row>
    <row r="17" spans="1:4" x14ac:dyDescent="0.25">
      <c r="A17" s="19" t="s">
        <v>671</v>
      </c>
      <c r="B17" s="19" t="s">
        <v>683</v>
      </c>
      <c r="C17" s="19" t="s">
        <v>684</v>
      </c>
      <c r="D17" s="19"/>
    </row>
    <row r="18" spans="1:4" x14ac:dyDescent="0.25">
      <c r="A18" s="19" t="s">
        <v>671</v>
      </c>
      <c r="B18" s="19" t="s">
        <v>685</v>
      </c>
      <c r="C18" s="19" t="s">
        <v>686</v>
      </c>
      <c r="D18" s="19"/>
    </row>
    <row r="19" spans="1:4" x14ac:dyDescent="0.25">
      <c r="A19" s="19" t="s">
        <v>671</v>
      </c>
      <c r="B19" s="19" t="s">
        <v>489</v>
      </c>
      <c r="C19" s="19" t="s">
        <v>490</v>
      </c>
      <c r="D19" s="19"/>
    </row>
    <row r="20" spans="1:4" x14ac:dyDescent="0.25">
      <c r="A20" s="130" t="s">
        <v>687</v>
      </c>
      <c r="B20" s="130"/>
      <c r="C20" s="130"/>
      <c r="D20" s="130"/>
    </row>
    <row r="21" spans="1:4" x14ac:dyDescent="0.25">
      <c r="A21" s="17" t="s">
        <v>688</v>
      </c>
      <c r="B21" s="17" t="s">
        <v>666</v>
      </c>
      <c r="C21" s="17" t="s">
        <v>667</v>
      </c>
      <c r="D21" s="18" t="s">
        <v>689</v>
      </c>
    </row>
    <row r="22" spans="1:4" x14ac:dyDescent="0.25">
      <c r="A22" s="16" t="s">
        <v>668</v>
      </c>
      <c r="B22" s="16" t="s">
        <v>159</v>
      </c>
      <c r="C22" s="16" t="s">
        <v>690</v>
      </c>
      <c r="D22" s="16" t="s">
        <v>774</v>
      </c>
    </row>
    <row r="23" spans="1:4" ht="27.6" x14ac:dyDescent="0.25">
      <c r="A23" s="16" t="s">
        <v>668</v>
      </c>
      <c r="B23" s="16" t="s">
        <v>171</v>
      </c>
      <c r="C23" s="16" t="s">
        <v>691</v>
      </c>
      <c r="D23" s="16" t="s">
        <v>774</v>
      </c>
    </row>
    <row r="24" spans="1:4" ht="27.6" x14ac:dyDescent="0.25">
      <c r="A24" s="16" t="s">
        <v>671</v>
      </c>
      <c r="B24" s="38" t="s">
        <v>692</v>
      </c>
      <c r="C24" s="16" t="s">
        <v>672</v>
      </c>
      <c r="D24" s="16" t="s">
        <v>781</v>
      </c>
    </row>
    <row r="25" spans="1:4" ht="27.6" x14ac:dyDescent="0.25">
      <c r="A25" s="16" t="s">
        <v>671</v>
      </c>
      <c r="B25" s="38" t="s">
        <v>313</v>
      </c>
      <c r="C25" s="16" t="s">
        <v>674</v>
      </c>
      <c r="D25" s="16" t="s">
        <v>781</v>
      </c>
    </row>
    <row r="26" spans="1:4" x14ac:dyDescent="0.25">
      <c r="A26" s="16" t="s">
        <v>671</v>
      </c>
      <c r="B26" s="38" t="s">
        <v>693</v>
      </c>
      <c r="C26" s="16" t="s">
        <v>260</v>
      </c>
      <c r="D26" s="16" t="s">
        <v>782</v>
      </c>
    </row>
    <row r="27" spans="1:4" ht="27.6" x14ac:dyDescent="0.25">
      <c r="A27" s="16" t="s">
        <v>671</v>
      </c>
      <c r="B27" s="38" t="s">
        <v>322</v>
      </c>
      <c r="C27" s="16" t="s">
        <v>694</v>
      </c>
      <c r="D27" s="16" t="s">
        <v>782</v>
      </c>
    </row>
    <row r="28" spans="1:4" ht="27.6" x14ac:dyDescent="0.25">
      <c r="A28" s="16" t="s">
        <v>671</v>
      </c>
      <c r="B28" s="38" t="s">
        <v>695</v>
      </c>
      <c r="C28" s="16" t="s">
        <v>696</v>
      </c>
      <c r="D28" s="16" t="s">
        <v>774</v>
      </c>
    </row>
    <row r="29" spans="1:4" ht="27.6" x14ac:dyDescent="0.25">
      <c r="A29" s="16" t="s">
        <v>671</v>
      </c>
      <c r="B29" s="38" t="s">
        <v>326</v>
      </c>
      <c r="C29" s="16" t="s">
        <v>697</v>
      </c>
      <c r="D29" s="16" t="s">
        <v>698</v>
      </c>
    </row>
    <row r="30" spans="1:4" ht="27.6" x14ac:dyDescent="0.25">
      <c r="A30" s="16" t="s">
        <v>671</v>
      </c>
      <c r="B30" s="38" t="s">
        <v>332</v>
      </c>
      <c r="C30" s="76" t="s">
        <v>699</v>
      </c>
      <c r="D30" s="16" t="s">
        <v>783</v>
      </c>
    </row>
    <row r="31" spans="1:4" x14ac:dyDescent="0.25">
      <c r="A31" s="16" t="s">
        <v>671</v>
      </c>
      <c r="B31" s="38" t="s">
        <v>293</v>
      </c>
      <c r="C31" s="16" t="s">
        <v>700</v>
      </c>
      <c r="D31" s="16" t="s">
        <v>774</v>
      </c>
    </row>
    <row r="32" spans="1:4" ht="27.6" x14ac:dyDescent="0.25">
      <c r="A32" s="16" t="s">
        <v>671</v>
      </c>
      <c r="B32" s="38" t="s">
        <v>410</v>
      </c>
      <c r="C32" s="16" t="s">
        <v>686</v>
      </c>
      <c r="D32" s="16" t="s">
        <v>781</v>
      </c>
    </row>
    <row r="33" spans="1:4" ht="27.6" x14ac:dyDescent="0.25">
      <c r="A33" s="16" t="s">
        <v>671</v>
      </c>
      <c r="B33" s="38" t="s">
        <v>415</v>
      </c>
      <c r="C33" s="16" t="s">
        <v>701</v>
      </c>
      <c r="D33" s="16" t="s">
        <v>782</v>
      </c>
    </row>
    <row r="34" spans="1:4" ht="27.6" x14ac:dyDescent="0.25">
      <c r="A34" s="16" t="s">
        <v>671</v>
      </c>
      <c r="B34" s="38" t="s">
        <v>420</v>
      </c>
      <c r="C34" s="16" t="s">
        <v>702</v>
      </c>
      <c r="D34" s="16" t="s">
        <v>774</v>
      </c>
    </row>
    <row r="35" spans="1:4" ht="27.6" x14ac:dyDescent="0.25">
      <c r="A35" s="16" t="s">
        <v>671</v>
      </c>
      <c r="B35" s="38" t="s">
        <v>433</v>
      </c>
      <c r="C35" s="16" t="s">
        <v>703</v>
      </c>
      <c r="D35" s="16" t="s">
        <v>774</v>
      </c>
    </row>
    <row r="36" spans="1:4" ht="27.6" x14ac:dyDescent="0.25">
      <c r="A36" s="16" t="s">
        <v>671</v>
      </c>
      <c r="B36" s="38" t="s">
        <v>439</v>
      </c>
      <c r="C36" s="16" t="s">
        <v>440</v>
      </c>
      <c r="D36" s="73" t="s">
        <v>774</v>
      </c>
    </row>
    <row r="37" spans="1:4" ht="27.6" x14ac:dyDescent="0.25">
      <c r="A37" s="16" t="s">
        <v>671</v>
      </c>
      <c r="B37" s="38" t="s">
        <v>456</v>
      </c>
      <c r="C37" s="16" t="s">
        <v>704</v>
      </c>
      <c r="D37" s="16" t="s">
        <v>774</v>
      </c>
    </row>
    <row r="38" spans="1:4" ht="27.6" x14ac:dyDescent="0.25">
      <c r="A38" s="16" t="s">
        <v>671</v>
      </c>
      <c r="B38" s="16" t="s">
        <v>705</v>
      </c>
      <c r="C38" s="16" t="s">
        <v>706</v>
      </c>
      <c r="D38" s="16" t="s">
        <v>774</v>
      </c>
    </row>
    <row r="39" spans="1:4" ht="27.6" x14ac:dyDescent="0.25">
      <c r="A39" s="16" t="s">
        <v>671</v>
      </c>
      <c r="B39" s="16" t="s">
        <v>707</v>
      </c>
      <c r="C39" s="16" t="s">
        <v>708</v>
      </c>
      <c r="D39" s="16" t="s">
        <v>774</v>
      </c>
    </row>
    <row r="40" spans="1:4" x14ac:dyDescent="0.25">
      <c r="A40" s="16" t="s">
        <v>671</v>
      </c>
      <c r="B40" s="16" t="s">
        <v>709</v>
      </c>
      <c r="C40" s="16" t="s">
        <v>710</v>
      </c>
      <c r="D40" s="16" t="s">
        <v>774</v>
      </c>
    </row>
    <row r="41" spans="1:4" x14ac:dyDescent="0.25">
      <c r="A41" s="16" t="s">
        <v>671</v>
      </c>
      <c r="B41" s="38" t="s">
        <v>711</v>
      </c>
      <c r="C41" s="75" t="s">
        <v>712</v>
      </c>
      <c r="D41" s="75" t="s">
        <v>774</v>
      </c>
    </row>
    <row r="42" spans="1:4" ht="27.6" x14ac:dyDescent="0.25">
      <c r="A42" s="16" t="s">
        <v>671</v>
      </c>
      <c r="B42" s="38" t="s">
        <v>526</v>
      </c>
      <c r="C42" s="16" t="s">
        <v>713</v>
      </c>
      <c r="D42" s="16" t="s">
        <v>774</v>
      </c>
    </row>
    <row r="43" spans="1:4" ht="27.6" x14ac:dyDescent="0.25">
      <c r="A43" s="16" t="s">
        <v>671</v>
      </c>
      <c r="B43" s="38" t="s">
        <v>714</v>
      </c>
      <c r="C43" s="16" t="s">
        <v>715</v>
      </c>
      <c r="D43" s="16" t="s">
        <v>774</v>
      </c>
    </row>
    <row r="44" spans="1:4" ht="27.6" x14ac:dyDescent="0.25">
      <c r="A44" s="16" t="s">
        <v>671</v>
      </c>
      <c r="B44" s="38" t="s">
        <v>545</v>
      </c>
      <c r="C44" s="16" t="s">
        <v>716</v>
      </c>
      <c r="D44" s="16" t="s">
        <v>774</v>
      </c>
    </row>
    <row r="45" spans="1:4" x14ac:dyDescent="0.25">
      <c r="A45" s="140"/>
      <c r="B45" s="140"/>
      <c r="C45" s="140"/>
      <c r="D45" s="140"/>
    </row>
    <row r="46" spans="1:4" ht="28.2" customHeight="1" x14ac:dyDescent="0.25">
      <c r="A46" s="144" t="s">
        <v>717</v>
      </c>
      <c r="B46" s="145"/>
      <c r="C46" s="145"/>
      <c r="D46" s="146"/>
    </row>
    <row r="47" spans="1:4" ht="339" customHeight="1" x14ac:dyDescent="0.25">
      <c r="A47" s="141" t="s">
        <v>718</v>
      </c>
      <c r="B47" s="142"/>
      <c r="C47" s="142"/>
      <c r="D47" s="142"/>
    </row>
    <row r="48" spans="1:4" x14ac:dyDescent="0.25">
      <c r="A48" s="130" t="s">
        <v>719</v>
      </c>
      <c r="B48" s="130"/>
      <c r="C48" s="130"/>
      <c r="D48" s="130"/>
    </row>
    <row r="49" spans="1:4" x14ac:dyDescent="0.25">
      <c r="A49" s="21" t="s">
        <v>665</v>
      </c>
      <c r="B49" s="21" t="s">
        <v>5</v>
      </c>
      <c r="C49" s="20" t="s">
        <v>720</v>
      </c>
      <c r="D49" s="20" t="s">
        <v>721</v>
      </c>
    </row>
    <row r="50" spans="1:4" x14ac:dyDescent="0.25">
      <c r="A50" s="19" t="s">
        <v>668</v>
      </c>
      <c r="B50" s="39" t="s">
        <v>159</v>
      </c>
      <c r="C50" s="98" t="s">
        <v>690</v>
      </c>
      <c r="D50" s="39" t="s">
        <v>722</v>
      </c>
    </row>
    <row r="51" spans="1:4" x14ac:dyDescent="0.25">
      <c r="A51" s="143" t="s">
        <v>671</v>
      </c>
      <c r="B51" s="143" t="s">
        <v>723</v>
      </c>
      <c r="C51" s="106" t="s">
        <v>704</v>
      </c>
      <c r="D51" s="39" t="s">
        <v>724</v>
      </c>
    </row>
    <row r="52" spans="1:4" x14ac:dyDescent="0.25">
      <c r="A52" s="143"/>
      <c r="B52" s="143"/>
      <c r="C52" s="106"/>
      <c r="D52" s="39" t="s">
        <v>725</v>
      </c>
    </row>
    <row r="53" spans="1:4" x14ac:dyDescent="0.25">
      <c r="A53" s="130" t="s">
        <v>726</v>
      </c>
      <c r="B53" s="130"/>
      <c r="C53" s="130"/>
      <c r="D53" s="130"/>
    </row>
    <row r="54" spans="1:4" x14ac:dyDescent="0.25">
      <c r="A54" s="21" t="s">
        <v>665</v>
      </c>
      <c r="B54" s="21" t="s">
        <v>5</v>
      </c>
      <c r="C54" s="21" t="s">
        <v>667</v>
      </c>
      <c r="D54" s="21" t="s">
        <v>727</v>
      </c>
    </row>
    <row r="55" spans="1:4" ht="41.4" x14ac:dyDescent="0.25">
      <c r="A55" s="16" t="s">
        <v>668</v>
      </c>
      <c r="B55" s="38" t="s">
        <v>728</v>
      </c>
      <c r="C55" s="16" t="s">
        <v>669</v>
      </c>
      <c r="D55" s="16" t="s">
        <v>747</v>
      </c>
    </row>
    <row r="56" spans="1:4" x14ac:dyDescent="0.25">
      <c r="A56" s="16" t="s">
        <v>668</v>
      </c>
      <c r="B56" s="38" t="s">
        <v>729</v>
      </c>
      <c r="C56" s="16" t="s">
        <v>690</v>
      </c>
      <c r="D56" s="16" t="s">
        <v>772</v>
      </c>
    </row>
    <row r="57" spans="1:4" ht="27.6" x14ac:dyDescent="0.25">
      <c r="A57" s="16" t="s">
        <v>668</v>
      </c>
      <c r="B57" s="38" t="s">
        <v>730</v>
      </c>
      <c r="C57" s="16" t="s">
        <v>691</v>
      </c>
      <c r="D57" s="16" t="s">
        <v>772</v>
      </c>
    </row>
    <row r="58" spans="1:4" ht="27.6" x14ac:dyDescent="0.25">
      <c r="A58" s="16" t="s">
        <v>668</v>
      </c>
      <c r="B58" s="38" t="s">
        <v>188</v>
      </c>
      <c r="C58" s="16" t="s">
        <v>748</v>
      </c>
      <c r="D58" s="16" t="s">
        <v>780</v>
      </c>
    </row>
    <row r="59" spans="1:4" ht="27.6" x14ac:dyDescent="0.25">
      <c r="A59" s="16" t="s">
        <v>671</v>
      </c>
      <c r="B59" s="38" t="s">
        <v>235</v>
      </c>
      <c r="C59" s="16" t="s">
        <v>749</v>
      </c>
      <c r="D59" s="16" t="s">
        <v>779</v>
      </c>
    </row>
    <row r="60" spans="1:4" ht="27.6" x14ac:dyDescent="0.25">
      <c r="A60" s="16" t="s">
        <v>671</v>
      </c>
      <c r="B60" s="38" t="s">
        <v>303</v>
      </c>
      <c r="C60" s="16" t="s">
        <v>750</v>
      </c>
      <c r="D60" s="16" t="s">
        <v>779</v>
      </c>
    </row>
    <row r="61" spans="1:4" ht="27.6" x14ac:dyDescent="0.25">
      <c r="A61" s="16" t="s">
        <v>671</v>
      </c>
      <c r="B61" s="38" t="s">
        <v>692</v>
      </c>
      <c r="C61" s="16" t="s">
        <v>672</v>
      </c>
      <c r="D61" s="16" t="s">
        <v>778</v>
      </c>
    </row>
    <row r="62" spans="1:4" ht="27.6" x14ac:dyDescent="0.25">
      <c r="A62" s="16" t="s">
        <v>671</v>
      </c>
      <c r="B62" s="38" t="s">
        <v>313</v>
      </c>
      <c r="C62" s="16" t="s">
        <v>751</v>
      </c>
      <c r="D62" s="16" t="s">
        <v>778</v>
      </c>
    </row>
    <row r="63" spans="1:4" x14ac:dyDescent="0.25">
      <c r="A63" s="16" t="s">
        <v>671</v>
      </c>
      <c r="B63" s="38" t="s">
        <v>693</v>
      </c>
      <c r="C63" s="16" t="s">
        <v>752</v>
      </c>
      <c r="D63" s="16" t="s">
        <v>777</v>
      </c>
    </row>
    <row r="64" spans="1:4" ht="27.6" x14ac:dyDescent="0.25">
      <c r="A64" s="16" t="s">
        <v>671</v>
      </c>
      <c r="B64" s="16" t="s">
        <v>731</v>
      </c>
      <c r="C64" s="16" t="s">
        <v>771</v>
      </c>
      <c r="D64" s="16" t="s">
        <v>777</v>
      </c>
    </row>
    <row r="65" spans="1:4" ht="27.6" x14ac:dyDescent="0.25">
      <c r="A65" s="16" t="s">
        <v>671</v>
      </c>
      <c r="B65" s="16" t="s">
        <v>266</v>
      </c>
      <c r="C65" s="16" t="s">
        <v>770</v>
      </c>
      <c r="D65" s="16" t="s">
        <v>776</v>
      </c>
    </row>
    <row r="66" spans="1:4" ht="27.6" x14ac:dyDescent="0.25">
      <c r="A66" s="16" t="s">
        <v>671</v>
      </c>
      <c r="B66" s="16" t="s">
        <v>732</v>
      </c>
      <c r="C66" s="16" t="s">
        <v>769</v>
      </c>
      <c r="D66" s="16" t="s">
        <v>776</v>
      </c>
    </row>
    <row r="67" spans="1:4" x14ac:dyDescent="0.25">
      <c r="A67" s="16" t="s">
        <v>671</v>
      </c>
      <c r="B67" s="16" t="s">
        <v>733</v>
      </c>
      <c r="C67" s="16" t="s">
        <v>768</v>
      </c>
      <c r="D67" s="16" t="s">
        <v>776</v>
      </c>
    </row>
    <row r="68" spans="1:4" ht="27.6" x14ac:dyDescent="0.25">
      <c r="A68" s="16" t="s">
        <v>671</v>
      </c>
      <c r="B68" s="16" t="s">
        <v>734</v>
      </c>
      <c r="C68" s="16" t="s">
        <v>767</v>
      </c>
      <c r="D68" s="16" t="s">
        <v>779</v>
      </c>
    </row>
    <row r="69" spans="1:4" ht="27.6" x14ac:dyDescent="0.25">
      <c r="A69" s="16" t="s">
        <v>671</v>
      </c>
      <c r="B69" s="16" t="s">
        <v>332</v>
      </c>
      <c r="C69" s="16" t="s">
        <v>699</v>
      </c>
      <c r="D69" s="38" t="s">
        <v>735</v>
      </c>
    </row>
    <row r="70" spans="1:4" ht="27.6" x14ac:dyDescent="0.25">
      <c r="A70" s="16" t="s">
        <v>671</v>
      </c>
      <c r="B70" s="38" t="s">
        <v>343</v>
      </c>
      <c r="C70" s="16" t="s">
        <v>766</v>
      </c>
      <c r="D70" s="16" t="s">
        <v>747</v>
      </c>
    </row>
    <row r="71" spans="1:4" ht="27.6" x14ac:dyDescent="0.25">
      <c r="A71" s="16" t="s">
        <v>671</v>
      </c>
      <c r="B71" s="38" t="s">
        <v>353</v>
      </c>
      <c r="C71" s="16" t="s">
        <v>765</v>
      </c>
      <c r="D71" s="16" t="s">
        <v>747</v>
      </c>
    </row>
    <row r="72" spans="1:4" ht="27.6" x14ac:dyDescent="0.25">
      <c r="A72" s="16" t="s">
        <v>671</v>
      </c>
      <c r="B72" s="38" t="s">
        <v>390</v>
      </c>
      <c r="C72" s="16" t="s">
        <v>764</v>
      </c>
      <c r="D72" s="16" t="s">
        <v>747</v>
      </c>
    </row>
    <row r="73" spans="1:4" ht="27.6" x14ac:dyDescent="0.25">
      <c r="A73" s="16" t="s">
        <v>671</v>
      </c>
      <c r="B73" s="38" t="s">
        <v>400</v>
      </c>
      <c r="C73" s="16" t="s">
        <v>763</v>
      </c>
      <c r="D73" s="16" t="s">
        <v>736</v>
      </c>
    </row>
    <row r="74" spans="1:4" ht="27.6" x14ac:dyDescent="0.25">
      <c r="A74" s="16" t="s">
        <v>671</v>
      </c>
      <c r="B74" s="38" t="s">
        <v>410</v>
      </c>
      <c r="C74" s="16" t="s">
        <v>762</v>
      </c>
      <c r="D74" s="16" t="s">
        <v>778</v>
      </c>
    </row>
    <row r="75" spans="1:4" ht="27.6" x14ac:dyDescent="0.25">
      <c r="A75" s="16" t="s">
        <v>671</v>
      </c>
      <c r="B75" s="38" t="s">
        <v>415</v>
      </c>
      <c r="C75" s="16" t="s">
        <v>761</v>
      </c>
      <c r="D75" s="16" t="s">
        <v>777</v>
      </c>
    </row>
    <row r="76" spans="1:4" ht="27.6" x14ac:dyDescent="0.25">
      <c r="A76" s="16" t="s">
        <v>671</v>
      </c>
      <c r="B76" s="38" t="s">
        <v>420</v>
      </c>
      <c r="C76" s="16" t="s">
        <v>760</v>
      </c>
      <c r="D76" s="16" t="s">
        <v>776</v>
      </c>
    </row>
    <row r="77" spans="1:4" ht="27.6" x14ac:dyDescent="0.25">
      <c r="A77" s="16" t="s">
        <v>671</v>
      </c>
      <c r="B77" s="38" t="s">
        <v>433</v>
      </c>
      <c r="C77" s="16" t="s">
        <v>759</v>
      </c>
      <c r="D77" s="16" t="s">
        <v>774</v>
      </c>
    </row>
    <row r="78" spans="1:4" ht="27.6" x14ac:dyDescent="0.25">
      <c r="A78" s="73" t="s">
        <v>737</v>
      </c>
      <c r="B78" s="73" t="s">
        <v>738</v>
      </c>
      <c r="C78" s="73" t="s">
        <v>758</v>
      </c>
      <c r="D78" s="73" t="s">
        <v>775</v>
      </c>
    </row>
    <row r="79" spans="1:4" ht="27.6" x14ac:dyDescent="0.25">
      <c r="A79" s="16" t="s">
        <v>671</v>
      </c>
      <c r="B79" s="16" t="s">
        <v>723</v>
      </c>
      <c r="C79" s="16" t="s">
        <v>757</v>
      </c>
      <c r="D79" s="16" t="s">
        <v>774</v>
      </c>
    </row>
    <row r="80" spans="1:4" ht="27.6" x14ac:dyDescent="0.25">
      <c r="A80" s="16" t="s">
        <v>671</v>
      </c>
      <c r="B80" s="16" t="s">
        <v>705</v>
      </c>
      <c r="C80" s="16" t="s">
        <v>756</v>
      </c>
      <c r="D80" s="16" t="s">
        <v>774</v>
      </c>
    </row>
    <row r="81" spans="1:4" ht="27.6" x14ac:dyDescent="0.25">
      <c r="A81" s="16" t="s">
        <v>671</v>
      </c>
      <c r="B81" s="16" t="s">
        <v>707</v>
      </c>
      <c r="C81" s="16" t="s">
        <v>755</v>
      </c>
      <c r="D81" s="16" t="s">
        <v>774</v>
      </c>
    </row>
    <row r="82" spans="1:4" x14ac:dyDescent="0.25">
      <c r="A82" s="16" t="s">
        <v>671</v>
      </c>
      <c r="B82" s="16" t="s">
        <v>709</v>
      </c>
      <c r="C82" s="16" t="s">
        <v>739</v>
      </c>
      <c r="D82" s="16" t="s">
        <v>772</v>
      </c>
    </row>
    <row r="83" spans="1:4" ht="27.6" x14ac:dyDescent="0.25">
      <c r="A83" s="16" t="s">
        <v>671</v>
      </c>
      <c r="B83" s="38" t="s">
        <v>526</v>
      </c>
      <c r="C83" s="16" t="s">
        <v>754</v>
      </c>
      <c r="D83" s="16" t="s">
        <v>773</v>
      </c>
    </row>
    <row r="84" spans="1:4" ht="27.6" x14ac:dyDescent="0.25">
      <c r="A84" s="16" t="s">
        <v>671</v>
      </c>
      <c r="B84" s="38" t="s">
        <v>714</v>
      </c>
      <c r="C84" s="16" t="s">
        <v>753</v>
      </c>
      <c r="D84" s="16" t="s">
        <v>773</v>
      </c>
    </row>
    <row r="85" spans="1:4" ht="27.6" x14ac:dyDescent="0.25">
      <c r="A85" s="16" t="s">
        <v>671</v>
      </c>
      <c r="B85" s="38" t="s">
        <v>545</v>
      </c>
      <c r="C85" s="16" t="s">
        <v>716</v>
      </c>
      <c r="D85" s="16" t="s">
        <v>773</v>
      </c>
    </row>
    <row r="86" spans="1:4" ht="27.6" x14ac:dyDescent="0.25">
      <c r="A86" s="16" t="s">
        <v>671</v>
      </c>
      <c r="B86" s="38" t="s">
        <v>556</v>
      </c>
      <c r="C86" s="16" t="s">
        <v>740</v>
      </c>
      <c r="D86" s="16" t="s">
        <v>562</v>
      </c>
    </row>
    <row r="87" spans="1:4" ht="27.6" x14ac:dyDescent="0.25">
      <c r="A87" s="74" t="s">
        <v>741</v>
      </c>
      <c r="B87" s="46" t="s">
        <v>497</v>
      </c>
      <c r="C87" s="76" t="s">
        <v>712</v>
      </c>
      <c r="D87" s="75" t="s">
        <v>772</v>
      </c>
    </row>
  </sheetData>
  <sheetProtection algorithmName="SHA-512" hashValue="RBF7Uvp0fs1sIxIoegzgrCPgDztUl7bM3JTxUMBrjgfb7YZbaYKMqOr7RvcqswG+RjhDRnCt9dm0Tj4639riVA==" saltValue="MgGHL10UcHk5PuSfFN3M9g==" spinCount="100000" sheet="1" formatColumns="0" formatRows="0"/>
  <mergeCells count="16">
    <mergeCell ref="A1:D1"/>
    <mergeCell ref="A5:D5"/>
    <mergeCell ref="A6:D6"/>
    <mergeCell ref="A7:D7"/>
    <mergeCell ref="A20:D20"/>
    <mergeCell ref="A53:D53"/>
    <mergeCell ref="A2:D2"/>
    <mergeCell ref="A3:D3"/>
    <mergeCell ref="A4:D4"/>
    <mergeCell ref="A45:D45"/>
    <mergeCell ref="A47:D47"/>
    <mergeCell ref="A48:D48"/>
    <mergeCell ref="A51:A52"/>
    <mergeCell ref="B51:B52"/>
    <mergeCell ref="C51:C52"/>
    <mergeCell ref="A46:D46"/>
  </mergeCells>
  <conditionalFormatting sqref="B87:D87">
    <cfRule type="expression" dxfId="2" priority="1">
      <formula>AND($B87="Discontinued")</formula>
    </cfRule>
  </conditionalFormatting>
  <conditionalFormatting sqref="C30">
    <cfRule type="expression" dxfId="1" priority="6">
      <formula>AND($B30="Discontinued")</formula>
    </cfRule>
  </conditionalFormatting>
  <conditionalFormatting sqref="C41:D41">
    <cfRule type="expression" dxfId="0" priority="5">
      <formula>AND($B41="Discontinued")</formula>
    </cfRule>
  </conditionalFormatting>
  <hyperlinks>
    <hyperlink ref="A4:D4" r:id="rId1" display="https://www.theglobalfund.org/media/12681/strategy_globalfund2023-2028-kpi_handbook_en.pdf" xr:uid="{01BF42F6-AF56-45CC-BE5F-251A329D4208}"/>
  </hyperlinks>
  <pageMargins left="0.7" right="0.7" top="0.75" bottom="0.75" header="0.3" footer="0.3"/>
  <pageSetup paperSize="9" scale="29" orientation="portrait" r:id="rId2"/>
  <rowBreaks count="1" manualBreakCount="1">
    <brk id="45" max="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showGridLines="0" zoomScale="60" zoomScaleNormal="60" workbookViewId="0">
      <selection activeCell="B2" sqref="B2"/>
    </sheetView>
  </sheetViews>
  <sheetFormatPr defaultColWidth="8.69921875" defaultRowHeight="13.8" x14ac:dyDescent="0.25"/>
  <cols>
    <col min="1" max="1" width="14.19921875" style="56" customWidth="1"/>
    <col min="2" max="2" width="135.3984375" style="19" customWidth="1"/>
    <col min="3" max="16384" width="8.69921875" style="39"/>
  </cols>
  <sheetData>
    <row r="1" spans="1:2" ht="27.6" x14ac:dyDescent="0.25">
      <c r="A1" s="150" t="s">
        <v>742</v>
      </c>
      <c r="B1" s="151"/>
    </row>
    <row r="2" spans="1:2" ht="42.75" customHeight="1" x14ac:dyDescent="0.25">
      <c r="A2" s="57" t="s">
        <v>743</v>
      </c>
      <c r="B2" s="58" t="s">
        <v>744</v>
      </c>
    </row>
    <row r="3" spans="1:2" x14ac:dyDescent="0.25">
      <c r="A3" s="59"/>
      <c r="B3" s="60"/>
    </row>
  </sheetData>
  <sheetProtection algorithmName="SHA-512" hashValue="QiOPpy7z9RmMnFtKj7ixCoVipMsV7SpGewGsop5KwxuLbZjTzUm6+fB44a7PDsZtLw6Hd44urk4PwC+jzNAJkw==" saltValue="Shu1/rYRl32O/wp2qh0KXw=="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70AF791-14A1-4DAB-A37D-C6B4AA5A4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5bcaea-f1d8-478c-afc6-7e24ce9da004"/>
    <ds:schemaRef ds:uri="984b1f78-fdbb-42cf-adc2-1abdfd623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85322-F721-4341-AA84-91F5DC3143D2}">
  <ds:schemaRefs>
    <ds:schemaRef ds:uri="http://schemas.microsoft.com/sharepoint/v3/contenttype/forms"/>
  </ds:schemaRefs>
</ds:datastoreItem>
</file>

<file path=customXml/itemProps3.xml><?xml version="1.0" encoding="utf-8"?>
<ds:datastoreItem xmlns:ds="http://schemas.openxmlformats.org/officeDocument/2006/customXml" ds:itemID="{18E769C4-7275-44D7-8F52-386828CA0873}">
  <ds:schemaRefs>
    <ds:schemaRef ds:uri="http://purl.org/dc/terms/"/>
    <ds:schemaRef ds:uri="http://purl.org/dc/elements/1.1/"/>
    <ds:schemaRef ds:uri="http://schemas.openxmlformats.org/package/2006/metadata/core-properties"/>
    <ds:schemaRef ds:uri="http://www.w3.org/XML/1998/namespace"/>
    <ds:schemaRef ds:uri="da5bcaea-f1d8-478c-afc6-7e24ce9da004"/>
    <ds:schemaRef ds:uri="http://schemas.microsoft.com/office/2006/documentManagement/types"/>
    <ds:schemaRef ds:uri="http://schemas.microsoft.com/sharepoint/v3"/>
    <ds:schemaRef ds:uri="http://purl.org/dc/dcmitype/"/>
    <ds:schemaRef ds:uri="http://schemas.microsoft.com/office/infopath/2007/PartnerControls"/>
    <ds:schemaRef ds:uri="984b1f78-fdbb-42cf-adc2-1abdfd623095"/>
    <ds:schemaRef ds:uri="http://schemas.microsoft.com/office/2006/metadata/properties"/>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HIV Indicators</vt:lpstr>
      <vt:lpstr>Target cumulation criterion</vt:lpstr>
      <vt:lpstr>GC8 pop gp-definitions</vt:lpstr>
      <vt:lpstr>WPTM</vt:lpstr>
      <vt:lpstr>Equity Indicator Selection</vt:lpstr>
      <vt:lpstr>change log</vt:lpstr>
      <vt:lpstr>'Equity Indicator Selection'!Print_Area</vt:lpstr>
      <vt:lpstr>'HIV Indicators'!Print_Area</vt:lpstr>
      <vt:lpstr>'Target cumulation criterion'!Print_Area</vt:lpstr>
      <vt:lpstr>'HIV Indicators'!Print_Titles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2006-09-16T00:00:00Z</dcterms:created>
  <dcterms:modified xsi:type="dcterms:W3CDTF">2025-12-19T14:37:18Z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