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codeName="ThisWorkbook"/>
  <mc:AlternateContent xmlns:mc="http://schemas.openxmlformats.org/markup-compatibility/2006">
    <mc:Choice Requires="x15">
      <x15ac:absPath xmlns:x15ac="http://schemas.microsoft.com/office/spreadsheetml/2010/11/ac" url="https://tgf-my.sharepoint.com/personal/aude_mellet_theglobalfund_org/Documents/Downloads/"/>
    </mc:Choice>
  </mc:AlternateContent>
  <xr:revisionPtr revIDLastSave="51" documentId="13_ncr:1_{66C6DBEC-3839-42BA-A8D5-A8156DD2F399}" xr6:coauthVersionLast="47" xr6:coauthVersionMax="47" xr10:uidLastSave="{88C887C1-4BB6-43AE-BCB1-59F99E1ADE42}"/>
  <workbookProtection workbookAlgorithmName="SHA-512" workbookHashValue="yXrPjxqkH1X+XM3QK0HZZmSRm78nFTh13E8fJ5/L3u4JoFv1lfbua/7Ad4RawTbLh6LeaFS+mGsKMWSK5RUkZQ==" workbookSaltValue="Esqkjlcmaaw8Hcr/lEI/BA==" workbookSpinCount="100000" lockStructure="1"/>
  <bookViews>
    <workbookView xWindow="-105" yWindow="-16320" windowWidth="29040" windowHeight="15720" tabRatio="829" xr2:uid="{00000000-000D-0000-FFFF-FFFF00000000}"/>
  </bookViews>
  <sheets>
    <sheet name="HIV Indicators" sheetId="14" r:id="rId1"/>
    <sheet name="Target cumulation criterion" sheetId="7" r:id="rId2"/>
    <sheet name="GC8 pop gp-definitions" sheetId="10" r:id="rId3"/>
    <sheet name="WPTM" sheetId="9" r:id="rId4"/>
    <sheet name="{WPTM category list}" sheetId="15" state="veryHidden" r:id="rId5"/>
    <sheet name="Equity Indicator Selection" sheetId="12" r:id="rId6"/>
    <sheet name="change log" sheetId="13" r:id="rId7"/>
  </sheets>
  <externalReferences>
    <externalReference r:id="rId8"/>
  </externalReferences>
  <definedNames>
    <definedName name="_xlnm._FilterDatabase" localSheetId="0" hidden="1">'HIV Indicators'!$A$3:$R$67</definedName>
    <definedName name="CmpAcroSelected">'[1]Chg log'!$G$1</definedName>
    <definedName name="CmpIdSelected">INDIRECT(ADDRESS(CmpSelectedOnRow,1,1,TRUE,"CatCmp"))</definedName>
    <definedName name="CmpSelectedOnRow">IFERROR(MATCH(ComponentSelected,#REF!,0),"")</definedName>
    <definedName name="Components">#REF!</definedName>
    <definedName name="ComponentSelected">#REF!</definedName>
    <definedName name="Country_Applicant">#REF!</definedName>
    <definedName name="DataSrcInCmp">OFFSET(#REF!,0,0,NbrOfDataSrcInCmp,1)</definedName>
    <definedName name="ImpactIndInCmp">OFFSET(#REF!,0,0,NbrOfImpactIndInCmp,1)</definedName>
    <definedName name="LangOffset">'[1]Chg log'!$D$1</definedName>
    <definedName name="Language">#REF!</definedName>
    <definedName name="ModulesInCmp">OFFSET(#REF!,0,0,NbrOfModulesInCmp,1)</definedName>
    <definedName name="Months">#REF!</definedName>
    <definedName name="MonthSelected">#REF!</definedName>
    <definedName name="NbrOfDataSrcInCmp">COUNT(#REF!)</definedName>
    <definedName name="NbrOfImpactIndInCmp">COUNT(#REF!)</definedName>
    <definedName name="NbrOfModulesInCmp">COUNT(#REF!)</definedName>
    <definedName name="NbrOfOutcomeIndInCmp">COUNT(#REF!)</definedName>
    <definedName name="OutcomeIndInCmp">OFFSET(#REF!,0,0,NbrOfOutcomeIndInCmp,1)</definedName>
    <definedName name="_xlnm.Print_Area" localSheetId="5">'Equity Indicator Selection'!$A$1:$D$87</definedName>
    <definedName name="_xlnm.Print_Area" localSheetId="0">'HIV Indicators'!$A$1:$R$67</definedName>
    <definedName name="_xlnm.Print_Area" localSheetId="1">'Target cumulation criterion'!$A$1:$I$25</definedName>
    <definedName name="_xlnm.Print_Titles" localSheetId="0">'HIV Indicators'!$3:$3</definedName>
    <definedName name="PRsInApplicant">OFFSET(#REF!,MATCH(VLOOKUP(#REF!,#REF!,2,FALSE),#REF!,0)-3,0,COUNTIF(#REF!,VLOOKUP(#REF!,#REF!,2,FALSE)),1)</definedName>
    <definedName name="PRsInCountry">OFFSET(#REF!,MATCH(#REF!,#REF!,0)-3,0,COUNTIF(#REF!,#REF!),1)</definedName>
    <definedName name="Reporting_frequency">#REF!</definedName>
    <definedName name="StartYearSelected">#REF!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7" l="1"/>
  <c r="G16" i="7"/>
  <c r="G23" i="7"/>
  <c r="G22" i="7"/>
  <c r="F22" i="7"/>
  <c r="H22" i="7" s="1"/>
  <c r="D22" i="7"/>
  <c r="C24" i="7" s="1"/>
  <c r="G21" i="7"/>
  <c r="G20" i="7"/>
  <c r="F20" i="7"/>
  <c r="H20" i="7" s="1"/>
  <c r="D20" i="7"/>
  <c r="G13" i="7"/>
  <c r="G12" i="7"/>
  <c r="F12" i="7"/>
  <c r="D12" i="7"/>
  <c r="G11" i="7"/>
  <c r="G10" i="7"/>
  <c r="F10" i="7"/>
  <c r="D10" i="7"/>
  <c r="F15" i="7"/>
  <c r="F17" i="7"/>
  <c r="G17" i="7"/>
  <c r="H17" i="7" s="1"/>
  <c r="D17" i="7"/>
  <c r="C19" i="7" s="1"/>
  <c r="D15" i="7"/>
  <c r="G15" i="7"/>
  <c r="E9" i="7"/>
  <c r="C9" i="7"/>
  <c r="G8" i="7"/>
  <c r="G7" i="7"/>
  <c r="H10" i="7" l="1"/>
  <c r="E24" i="7"/>
  <c r="G24" i="7" s="1"/>
  <c r="E19" i="7"/>
  <c r="C14" i="7"/>
  <c r="H15" i="7"/>
  <c r="G19" i="7" s="1"/>
  <c r="H12" i="7"/>
  <c r="G14" i="7" s="1"/>
  <c r="E14" i="7"/>
  <c r="G9" i="7"/>
</calcChain>
</file>

<file path=xl/sharedStrings.xml><?xml version="1.0" encoding="utf-8"?>
<sst xmlns="http://schemas.openxmlformats.org/spreadsheetml/2006/main" count="1528" uniqueCount="760">
  <si>
    <r>
      <rPr>
        <b/>
        <sz val="18"/>
        <color theme="0"/>
        <rFont val="Arial Black"/>
        <family val="2"/>
      </rPr>
      <t>CS8 – Fiches d’orientation sur les indicateurs : VIH</t>
    </r>
  </si>
  <si>
    <r>
      <rPr>
        <b/>
        <sz val="13"/>
        <color rgb="FF0000FF"/>
        <rFont val="Arial"/>
        <family val="2"/>
      </rPr>
      <t xml:space="preserve">* La ventilation requise par groupes d’âge 15-19 ans et de 20-24 ans s’applique aux pays qui reçoivent des fonds à l’appui de programmes destinés aux adolescentes et aux jeunes femmes, notamment : Afrique du Sud, Botswana, Eswatini, Kenya, Lesotho, Malawi, Mozambique, Namibie, Ouganda, Tanzanie, Zambie et Zimbabwe. </t>
    </r>
  </si>
  <si>
    <r>
      <rPr>
        <b/>
        <sz val="11"/>
        <color theme="0"/>
        <rFont val="Arial"/>
        <family val="2"/>
      </rPr>
      <t>Module</t>
    </r>
  </si>
  <si>
    <r>
      <rPr>
        <b/>
        <sz val="11"/>
        <color theme="0"/>
        <rFont val="Arial"/>
        <family val="2"/>
      </rPr>
      <t>Type de changement</t>
    </r>
  </si>
  <si>
    <r>
      <rPr>
        <b/>
        <sz val="11"/>
        <color theme="0"/>
        <rFont val="Arial"/>
        <family val="2"/>
      </rPr>
      <t>Catégorisation de l’indicateur (groupe / indicateur clé de performance)</t>
    </r>
  </si>
  <si>
    <r>
      <rPr>
        <b/>
        <sz val="11"/>
        <color theme="0"/>
        <rFont val="Arial"/>
        <family val="2"/>
      </rPr>
      <t>Code de l’indicateur</t>
    </r>
  </si>
  <si>
    <r>
      <rPr>
        <b/>
        <sz val="11"/>
        <color theme="0"/>
        <rFont val="Arial"/>
        <family val="2"/>
      </rPr>
      <t>Indicateur</t>
    </r>
  </si>
  <si>
    <r>
      <rPr>
        <b/>
        <sz val="11"/>
        <color theme="0"/>
        <rFont val="Arial"/>
        <family val="2"/>
      </rPr>
      <t>Numérateur</t>
    </r>
  </si>
  <si>
    <r>
      <rPr>
        <b/>
        <sz val="11"/>
        <color theme="0"/>
        <rFont val="Arial"/>
        <family val="2"/>
      </rPr>
      <t>Dénominateur</t>
    </r>
  </si>
  <si>
    <r>
      <rPr>
        <b/>
        <sz val="11"/>
        <color theme="0"/>
        <rFont val="Arial"/>
        <family val="2"/>
      </rPr>
      <t>Type de données –</t>
    </r>
    <r>
      <rPr>
        <sz val="11"/>
        <color theme="0"/>
        <rFont val="Arial"/>
        <family val="2"/>
      </rPr>
      <t xml:space="preserve">
</t>
    </r>
    <r>
      <rPr>
        <b/>
        <sz val="11"/>
        <color theme="0"/>
        <rFont val="Arial"/>
        <family val="2"/>
      </rPr>
      <t xml:space="preserve">Cible </t>
    </r>
  </si>
  <si>
    <r>
      <rPr>
        <b/>
        <sz val="11"/>
        <color theme="0"/>
        <rFont val="Arial"/>
        <family val="2"/>
      </rPr>
      <t>Type de données – Résultat</t>
    </r>
  </si>
  <si>
    <r>
      <rPr>
        <b/>
        <sz val="11"/>
        <color theme="0"/>
        <rFont val="Arial"/>
        <family val="2"/>
      </rPr>
      <t>Collecte des données</t>
    </r>
    <r>
      <rPr>
        <sz val="11"/>
        <color theme="0"/>
        <rFont val="Arial"/>
        <family val="2"/>
      </rPr>
      <t xml:space="preserve"> (dans le pays)</t>
    </r>
  </si>
  <si>
    <r>
      <rPr>
        <b/>
        <sz val="11"/>
        <color theme="0"/>
        <rFont val="Arial"/>
        <family val="2"/>
      </rPr>
      <t>Fréquence de la communication de l’information</t>
    </r>
    <r>
      <rPr>
        <sz val="11"/>
        <color theme="0"/>
        <rFont val="Arial"/>
        <family val="2"/>
      </rPr>
      <t xml:space="preserve">
(au Fonds mondial)</t>
    </r>
  </si>
  <si>
    <r>
      <rPr>
        <b/>
        <sz val="11"/>
        <color theme="0"/>
        <rFont val="Arial"/>
        <family val="2"/>
      </rPr>
      <t>Type de cumul</t>
    </r>
  </si>
  <si>
    <r>
      <rPr>
        <b/>
        <sz val="11"/>
        <color theme="0"/>
        <rFont val="Arial"/>
        <family val="2"/>
      </rPr>
      <t>Ventilation des résultats communiqués</t>
    </r>
  </si>
  <si>
    <r>
      <rPr>
        <b/>
        <sz val="11"/>
        <color theme="0"/>
        <rFont val="Arial"/>
        <family val="2"/>
      </rPr>
      <t>Communication de l’information sur les résultats ventilés</t>
    </r>
  </si>
  <si>
    <r>
      <rPr>
        <b/>
        <sz val="11"/>
        <color theme="0"/>
        <rFont val="Arial"/>
        <family val="2"/>
      </rPr>
      <t xml:space="preserve">Source des données </t>
    </r>
  </si>
  <si>
    <r>
      <rPr>
        <b/>
        <sz val="11"/>
        <color theme="0"/>
        <rFont val="Arial"/>
        <family val="2"/>
      </rPr>
      <t>Sélection des indicateurs, définition des cibles et informations complémentaires requises pour l’analyse</t>
    </r>
  </si>
  <si>
    <r>
      <rPr>
        <b/>
        <sz val="11"/>
        <color theme="0"/>
        <rFont val="Arial"/>
        <family val="2"/>
      </rPr>
      <t>Analyse et interprétation</t>
    </r>
  </si>
  <si>
    <r>
      <rPr>
        <b/>
        <sz val="11"/>
        <color theme="0"/>
        <rFont val="Arial"/>
        <family val="2"/>
      </rPr>
      <t>Références</t>
    </r>
  </si>
  <si>
    <r>
      <rPr>
        <sz val="11"/>
        <color theme="1"/>
        <rFont val="Arial"/>
        <family val="2"/>
      </rPr>
      <t>Indicateurs d’impact (tous les modules)</t>
    </r>
  </si>
  <si>
    <r>
      <rPr>
        <b/>
        <sz val="11"/>
        <color theme="1"/>
        <rFont val="Arial"/>
        <family val="2"/>
      </rPr>
      <t>Aucun changement</t>
    </r>
  </si>
  <si>
    <r>
      <rPr>
        <sz val="11"/>
        <rFont val="Arial"/>
        <family val="2"/>
      </rPr>
      <t>HIV I-4</t>
    </r>
  </si>
  <si>
    <r>
      <rPr>
        <sz val="11"/>
        <rFont val="Arial"/>
        <family val="2"/>
      </rPr>
      <t>Nombre de décès liés au sida pour 100 000 personnes</t>
    </r>
  </si>
  <si>
    <r>
      <rPr>
        <sz val="11"/>
        <rFont val="Arial"/>
        <family val="2"/>
      </rPr>
      <t>Nombre estimé de personnes décédées de causes liées au sida au cours de l’année civile x 100 000</t>
    </r>
  </si>
  <si>
    <r>
      <rPr>
        <sz val="11"/>
        <rFont val="Arial"/>
        <family val="2"/>
      </rPr>
      <t xml:space="preserve">Population totale, quel que soit le statut sérologique VIH </t>
    </r>
  </si>
  <si>
    <r>
      <rPr>
        <sz val="11"/>
        <rFont val="Arial"/>
        <family val="2"/>
      </rPr>
      <t>N</t>
    </r>
  </si>
  <si>
    <r>
      <rPr>
        <sz val="11"/>
        <rFont val="Arial"/>
        <family val="2"/>
      </rPr>
      <t>Annuelle</t>
    </r>
  </si>
  <si>
    <r>
      <rPr>
        <sz val="11"/>
        <rFont val="Arial"/>
        <family val="2"/>
      </rPr>
      <t>Sans objet</t>
    </r>
  </si>
  <si>
    <r>
      <rPr>
        <sz val="11"/>
        <rFont val="Arial"/>
        <family val="2"/>
      </rPr>
      <t>Âge (&lt;5, 5-14, 15+)
Genre (femmes, hommes) 
Genre | âge* (femmes 15-19, hommes 15-19, femmes 20-24, hommes 20-24)
* À préciser dans le cas des pays comptant parmi leurs cibles les adolescentes et les jeunes femmes</t>
    </r>
  </si>
  <si>
    <r>
      <rPr>
        <sz val="11"/>
        <rFont val="Arial"/>
        <family val="2"/>
      </rPr>
      <t xml:space="preserve">Communiquer en nombre pour 100 000 personnes dans chaque catégorie de ventilation. </t>
    </r>
  </si>
  <si>
    <r>
      <rPr>
        <sz val="11"/>
        <rFont val="Arial"/>
        <family val="2"/>
      </rPr>
      <t xml:space="preserve">Modélisation mathématique, p. ex. Spectrum </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</si>
  <si>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généralisée ou mixte.
2) Les cibles doivent être cohérentes avec les projections actualisées reposant sur des outils de modélisation mathématique, et les pays doivent être en mesure de fournir ces projections à titre de justificatifs.</t>
    </r>
  </si>
  <si>
    <r>
      <rPr>
        <sz val="11"/>
        <rFont val="Arial"/>
        <family val="2"/>
      </rPr>
      <t xml:space="preserve">1) Le taux de mortalité liée au sida mesure l’impact sur la santé de la prise en charge et du traitement du VIH. L’amélioration progressive des registres de l’état civil facilitera la mesure de cet indicateur.
2) Les outils de modélisation utilisent les données démographiques, la prévalence du VIH, le nombre de personnes sous thérapie antirétrovirale, l’incidence du VIH et les hypothèses de survie.  
Des données complémentaires issues de systèmes d’autopsies verbales et/ou des registres de l’état civil (avec les estimations correspondantes des sous-communications et des erreurs de classement) peuvent être utilisées. </t>
    </r>
  </si>
  <si>
    <r>
      <rPr>
        <sz val="11"/>
        <color rgb="FF000000"/>
        <rFont val="Arial"/>
        <family val="2"/>
      </rPr>
      <t xml:space="preserve">Suivi mondial de la lutte contre le sida 2025, indicateur 2.7, pages 71-73
https://www.unaids.org/sites/default/files/media_asset/global-aids-monitoring_fr.pdf  
Légère différence par rapport à la description de l’indicateur dans le Suivi mondial de la lutte contre le sida, du « nombre total de personnes décédées d’une maladie liée au sida » au « nombre de décès liés au sida »
</t>
    </r>
    <r>
      <rPr>
        <i/>
        <sz val="11"/>
        <color rgb="FF000000"/>
        <rFont val="Arial"/>
        <family val="2"/>
      </rPr>
      <t>Consolidated guidelines on person-centered HIV strategic information: strengthening routine data for impact 2022</t>
    </r>
    <r>
      <rPr>
        <sz val="11"/>
        <color rgb="FF000000"/>
        <rFont val="Arial"/>
        <family val="2"/>
      </rPr>
      <t xml:space="preserve">, OMS Indicateur MOR.1, page 387
https://www.who.int/publications/i/item/9789240055315 
</t>
    </r>
  </si>
  <si>
    <r>
      <rPr>
        <sz val="11"/>
        <rFont val="Arial"/>
        <family val="2"/>
      </rPr>
      <t>HIV I-6</t>
    </r>
  </si>
  <si>
    <r>
      <rPr>
        <sz val="11"/>
        <rFont val="Arial"/>
        <family val="2"/>
      </rPr>
      <t>Pourcentage estimé d’enfants ayant été nouvellement infectés par le VIH dans le cadre de la transmission de la mère à l’enfant chez les femmes vivant avec le VIH ayant accouché au cours des 12 derniers mois</t>
    </r>
  </si>
  <si>
    <r>
      <rPr>
        <sz val="11"/>
        <rFont val="Arial"/>
        <family val="2"/>
      </rPr>
      <t>Nombre estimé d’enfants ayant été nouvellement infectés par le VIH dans le cadre de la transmission de la mère à l’enfant</t>
    </r>
  </si>
  <si>
    <r>
      <rPr>
        <sz val="11"/>
        <rFont val="Arial"/>
        <family val="2"/>
      </rPr>
      <t>Nombre estimé de femmes vivant avec le VIH ayant accouché au cours des 12 derniers mois</t>
    </r>
  </si>
  <si>
    <r>
      <rPr>
        <sz val="11"/>
        <rFont val="Arial"/>
        <family val="2"/>
      </rPr>
      <t>%</t>
    </r>
  </si>
  <si>
    <r>
      <rPr>
        <sz val="11"/>
        <rFont val="Arial"/>
        <family val="2"/>
      </rPr>
      <t>X</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</si>
  <si>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généralisée où des investissements ciblent des programmes de prévention de la transmission de la mère à l’enfant.
2) Les cibles doivent être cohérentes avec les projections actualisées reposant sur des outils de modélisation mathématique, et les pays doivent être en mesure de fournir ces projections à titre de justificatifs.</t>
    </r>
  </si>
  <si>
    <r>
      <rPr>
        <sz val="11"/>
        <rFont val="Arial"/>
        <family val="2"/>
      </rPr>
      <t>1) Cet indicateur évalue l’impact de l’administration d’antirétroviraux et du maintien des femmes dans le système de soins sur la réduction de la transmission de la mère à l’enfant. 
2) Tous les pays doivent déployer des efforts pour surveiller le statut sérologique VIH et la survie des enfants nés de femmes séropositives au VIH, en collectant ces données lors des consultations de suivi.
3) Pour calculer le taux final de transmission de la mère à l’enfant avec Spectrum, les données suivantes sont requises : proportion de femmes enceintes vivant avec le VIH et recevant différents schémas thérapeutiques antirétroviraux avant et pendant l’accouchement ; proportion de femmes et de nourrissons exposés recevant une thérapie antirétrovirale ou un antirétroviral après l’accouchement ; pourcentage de nourrissons non allaités au sein ; probabilité de transmission de la mère à l’enfant du VIH par catégorie de schéma thérapeutique antirétroviral et de mode d’alimentation des nourrissons ; estimation de l’incidence du VIH chez les femmes enceintes et allaitantes ; estimation du nombre de femmes vivant avec le VIH qui accouchent au cours de la période de communication de l’information.
Pour plus d’informations, consulter les publications de l’OMS sur le suivi et l’évaluation du VIH (http://www.who.int/hiv/pub/me/en/index.html).</t>
    </r>
  </si>
  <si>
    <r>
      <rPr>
        <sz val="11"/>
        <color rgb="FF000000"/>
        <rFont val="Arial"/>
        <family val="2"/>
      </rPr>
      <t>Suivi mondial de la lutte contre le sida 2025, indicateur 3.3, pages 80-81
https://www.unaids.org/sites/default/files/media_asset/global-aids-monitoring_fr.pdf 
Légère différence par rapport à la description de l’indicateur dans le Suivi mondial de la lutte contre le sida, le terme « transmission de la mère à l’enfant » est utilisé plutôt que « transmission verticale »</t>
    </r>
  </si>
  <si>
    <r>
      <rPr>
        <sz val="11"/>
        <rFont val="Arial"/>
        <family val="2"/>
      </rPr>
      <t>HIV I-9a</t>
    </r>
  </si>
  <si>
    <r>
      <rPr>
        <sz val="11"/>
        <rFont val="Arial"/>
        <family val="2"/>
      </rPr>
      <t>Pourcentage d’hommes ayant des rapports sexuels avec des hommes vivant avec le VIH</t>
    </r>
  </si>
  <si>
    <r>
      <rPr>
        <sz val="11"/>
        <rFont val="Arial"/>
        <family val="2"/>
      </rPr>
      <t>Nombre d’hommes ayant des rapports sexuels avec des hommes dépistés séropositifs au VIH</t>
    </r>
  </si>
  <si>
    <r>
      <rPr>
        <sz val="11"/>
        <rFont val="Arial"/>
        <family val="2"/>
      </rPr>
      <t>Nombre d’hommes ayant des rapports sexuels avec des hommes dépistés pour le VIH</t>
    </r>
  </si>
  <si>
    <r>
      <rPr>
        <sz val="11"/>
        <rFont val="Arial"/>
        <family val="2"/>
      </rPr>
      <t xml:space="preserve">Annuelle ou tous les 2 ans </t>
    </r>
  </si>
  <si>
    <r>
      <rPr>
        <sz val="11"/>
        <rFont val="Arial"/>
        <family val="2"/>
      </rPr>
      <t>Âge (&lt;25, 25+)</t>
    </r>
  </si>
  <si>
    <r>
      <rPr>
        <sz val="11"/>
        <rFont val="Arial"/>
        <family val="2"/>
      </rPr>
      <t>Communiquer en %
La ventilation s’applique au numérateur et au dénominateur</t>
    </r>
  </si>
  <si>
    <r>
      <rPr>
        <sz val="11"/>
        <rFont val="Arial"/>
        <family val="2"/>
      </rPr>
      <t xml:space="preserve">Données des tests de dépistage du VIH effectués chez les répondants de la surveillance sentinelle ou les participants à des enquêtes biocomportementales
</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</si>
  <si>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Lorsque ces données sont disponibles, ventiler les valeurs de référence et les résultats dans les catégories &gt;1 an et &lt;1 an d’activité sexuelle avec d’autres hommes, dans la section des commentaires.</t>
    </r>
  </si>
  <si>
    <r>
      <rPr>
        <sz val="11"/>
        <rFont val="Arial"/>
        <family val="2"/>
      </rPr>
      <t xml:space="preserve">1) Les sites de surveillance sentinelle utilisés pour calculer cet indicateur doivent rester les mêmes pour permettre un suivi cohérent dans le temps.
2) Les données de l’enquête IBBS utilisées pour calculer cet indicateur doivent tenir compte de la cohérence de la conception (définition de la population, éligibilité, méthode d’échantillonnage, questionnaire, etc.), de la mise en œuvre et de l’analyse, afin de garantir la comparabilité dans le temps.
3) L’analyse des données doit s’intéresser aux différents groupes d’âge et de genre, le cas échéant. L’analyse de la prévalence dans les groupes d’âge plus jeunes ou dans les groupes dont l’activité a débuté récemment (p. ex. dans les 12 derniers mois) peut fournir une incidence approximative ainsi que des données comportementales et de prévalence des infections sexuellement transmissibles dans ce contexte.
Pour plus d’informations, consulter :
</t>
    </r>
    <r>
      <rPr>
        <i/>
        <sz val="11"/>
        <rFont val="Arial"/>
        <family val="2"/>
      </rPr>
      <t>Global HIV Strategic Information Working Group, Biobehavioural survey guidelines for populations at risk for HIV</t>
    </r>
    <r>
      <rPr>
        <sz val="11"/>
        <rFont val="Arial"/>
        <family val="2"/>
      </rPr>
      <t>, OMS, sept. 2017. https://www.who.int/publications/i/item/978-92-4-151301-2</t>
    </r>
  </si>
  <si>
    <r>
      <rPr>
        <sz val="11"/>
        <color rgb="FF000000"/>
        <rFont val="Arial"/>
        <family val="2"/>
      </rPr>
      <t xml:space="preserve">Suivi mondial de la lutte contre le sida 2025, indicateur 1.3, pages 32-33 ; les noms des populations clés sont précisés dans les indicateurs correspondants.
https://www.unaids.org/sites/default/files/media_asset/global-aids-monitoring_fr.pdf
</t>
    </r>
  </si>
  <si>
    <r>
      <rPr>
        <b/>
        <sz val="11"/>
        <color theme="1"/>
        <rFont val="Arial"/>
        <family val="2"/>
      </rPr>
      <t>Nom mis à jour, numérateur et dénominateur mis à jour</t>
    </r>
  </si>
  <si>
    <r>
      <rPr>
        <sz val="11"/>
        <rFont val="Arial"/>
        <family val="2"/>
      </rPr>
      <t>HIV I-9b</t>
    </r>
  </si>
  <si>
    <r>
      <rPr>
        <sz val="11"/>
        <rFont val="Arial"/>
        <family val="2"/>
      </rPr>
      <t>Pourcentage de personnes transgenres et de diverses identités de genre vivant avec le VIH</t>
    </r>
  </si>
  <si>
    <r>
      <rPr>
        <sz val="11"/>
        <rFont val="Arial"/>
        <family val="2"/>
      </rPr>
      <t>Nombre de personnes transgenres et de diverses identités de genre dépistées séropositives au VIH</t>
    </r>
  </si>
  <si>
    <r>
      <rPr>
        <sz val="11"/>
        <rFont val="Arial"/>
        <family val="2"/>
      </rPr>
      <t>Nombre de personnes transgenres et de diverses identités de genre dépistées pour le VIH</t>
    </r>
  </si>
  <si>
    <r>
      <rPr>
        <sz val="11"/>
        <rFont val="Arial"/>
        <family val="2"/>
      </rPr>
      <t>Annuelle ou tous les 2 ans</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</si>
  <si>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t>
    </r>
  </si>
  <si>
    <r>
      <rPr>
        <sz val="11"/>
        <rFont val="Arial"/>
        <family val="2"/>
      </rPr>
      <t>Les enquêtes portant exclusivement sur des personnes transgenres et de diverses identités de genre sont rares. L’essentiel des données sur les communautés transgenres provient d’enquêtes menées auprès d’hommes ayant des rapports sexuels avec des hommes ou de travailleuses et travailleurs du sexe. 
Les résultats des enquêtes menées auprès d’hommes ayant des rapports sexuels avec des hommes et de travailleuses et travailleurs du sexe qui concernent les sous-populations de personnes transgenres et de diverses identités de genre doivent être interprétés avec prudence compte tenu de la taille réduite de l’échantillon. Une enquête IBBS ciblant les personnes transgenres et de diverses identités de genre est recommandée pour déclarer cet indicateur.</t>
    </r>
  </si>
  <si>
    <r>
      <rPr>
        <sz val="11"/>
        <rFont val="Arial"/>
        <family val="2"/>
      </rPr>
      <t>HIV I-10</t>
    </r>
  </si>
  <si>
    <r>
      <rPr>
        <sz val="11"/>
        <rFont val="Arial"/>
        <family val="2"/>
      </rPr>
      <t>Pourcentage de travailleuses et travailleurs du sexe vivant avec le VIH</t>
    </r>
  </si>
  <si>
    <r>
      <rPr>
        <sz val="11"/>
        <rFont val="Arial"/>
        <family val="2"/>
      </rPr>
      <t>Nombre de travailleuses et travailleurs du sexe dépistés séropositifs au VIH</t>
    </r>
  </si>
  <si>
    <r>
      <rPr>
        <sz val="11"/>
        <rFont val="Arial"/>
        <family val="2"/>
      </rPr>
      <t>Nombre de travailleuses et travailleurs du sexe dépistés pour le VIH</t>
    </r>
  </si>
  <si>
    <r>
      <rPr>
        <sz val="11"/>
        <rFont val="Arial"/>
        <family val="2"/>
      </rPr>
      <t>Âge (&lt;25, 25+)
Genre (femmes, hommes, personnes transgenres et de diverses identités de genre)</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</si>
  <si>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Lorsque ces données sont disponibles, ventiler les valeurs de référence et les résultats dans les catégories &gt;1 an et &lt;1 an d’activité sexuelle avec des clients, dans la section des commentaires.</t>
    </r>
  </si>
  <si>
    <r>
      <rPr>
        <sz val="11"/>
        <rFont val="Arial"/>
        <family val="2"/>
      </rPr>
      <t>HIV I-11</t>
    </r>
  </si>
  <si>
    <r>
      <rPr>
        <sz val="11"/>
        <rFont val="Arial"/>
        <family val="2"/>
      </rPr>
      <t>Pourcentage de personnes qui consomment des drogues injectables vivant avec le VIH</t>
    </r>
  </si>
  <si>
    <r>
      <rPr>
        <sz val="11"/>
        <rFont val="Arial"/>
        <family val="2"/>
      </rPr>
      <t>Nombre de personnes qui consomment des drogues injectables dépistées séropositives au VIH</t>
    </r>
  </si>
  <si>
    <r>
      <rPr>
        <sz val="11"/>
        <rFont val="Arial"/>
        <family val="2"/>
      </rPr>
      <t>Nombre de personnes qui consomment des drogues injectables dépistées pour le VIH</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</si>
  <si>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Lorsque ces données sont disponibles, ventiler les valeurs de référence et les résultats dans les catégories &gt;1 an et &lt;1 an de consommation de drogues injectables, dans la section des commentaires.</t>
    </r>
  </si>
  <si>
    <r>
      <rPr>
        <sz val="11"/>
        <rFont val="Arial"/>
        <family val="2"/>
      </rPr>
      <t xml:space="preserve">1) Les sites de surveillance sentinelle utilisés pour calculer cet indicateur doivent rester les mêmes pour permettre un suivi cohérent dans le temps.
2) Les données de l’enquête IBBS utilisées pour calculer cet indicateur doivent tenir compte de la cohérence de la conception (définition de la population, éligibilité, méthode d’échantillonnage, questionnaire, etc.), de la mise en œuvre et de l’analyse, afin de garantir la comparabilité dans le temps.
3) L’analyse des données doit s’intéresser aux différents groupes d’âge et de genre, le cas échéant. L’analyse de la prévalence dans les groupes d’âge plus jeunes ou dans les groupes dont l’activité a débuté récemment (p. ex. dans les 12 derniers mois) peut fournir une incidence approximative ainsi que des données comportementales et de prévalence du virus de l’hépatite C dans ce contexte.
Pour plus d’informations, consulter :
</t>
    </r>
    <r>
      <rPr>
        <i/>
        <sz val="11"/>
        <rFont val="Arial"/>
        <family val="2"/>
      </rPr>
      <t>Global HIV Strategic Information Working Group, Biobehavioural survey guidelines for populations at risk for HIV</t>
    </r>
    <r>
      <rPr>
        <sz val="11"/>
        <rFont val="Arial"/>
        <family val="2"/>
      </rPr>
      <t xml:space="preserve">, OMS, sept. 2017. https://www.who.int/publications/i/item/978-92-4-151301-2
</t>
    </r>
  </si>
  <si>
    <r>
      <rPr>
        <sz val="11"/>
        <rFont val="Arial"/>
        <family val="2"/>
      </rPr>
      <t>HIV I-12</t>
    </r>
  </si>
  <si>
    <r>
      <rPr>
        <sz val="11"/>
        <rFont val="Arial"/>
        <family val="2"/>
      </rPr>
      <t>Pourcentage d’autres personnes vulnérables vivant avec le VIH</t>
    </r>
  </si>
  <si>
    <r>
      <rPr>
        <sz val="11"/>
        <rFont val="Arial"/>
        <family val="2"/>
      </rPr>
      <t>Nombre d’autres personnes vulnérables dépistées séropositives au VIH</t>
    </r>
  </si>
  <si>
    <r>
      <rPr>
        <sz val="11"/>
        <rFont val="Arial"/>
        <family val="2"/>
      </rPr>
      <t>Nombre d’autres personnes vulnérables dépistées pour le VIH</t>
    </r>
  </si>
  <si>
    <r>
      <rPr>
        <sz val="11"/>
        <rFont val="Arial"/>
        <family val="2"/>
      </rPr>
      <t xml:space="preserve"> </t>
    </r>
  </si>
  <si>
    <r>
      <rPr>
        <sz val="11"/>
        <color theme="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t>
    </r>
  </si>
  <si>
    <r>
      <rPr>
        <sz val="11"/>
        <rFont val="Arial"/>
        <family val="2"/>
      </rPr>
      <t>Cet indicateur fait référence à toutes les autres personnes à haut risque dans le pays, p. ex. les personnes incarcérées, les minorités ethniques, les populations migrantes, etc. L’analyse de tendance doit tenir compte de la cohérence de la conception (définition de la population, éligibilité, méthode d’échantillonnage, questionnaire, etc.), de la mise en œuvre et de l’analyse, afin de garantir la comparabilité dans le temps.</t>
    </r>
  </si>
  <si>
    <r>
      <rPr>
        <sz val="11"/>
        <color theme="1"/>
        <rFont val="Arial"/>
        <family val="2"/>
      </rPr>
      <t>HIV I-13</t>
    </r>
  </si>
  <si>
    <r>
      <rPr>
        <sz val="11"/>
        <rFont val="Arial"/>
        <family val="2"/>
      </rPr>
      <t>Pourcentage de personnes vivant avec le VIH</t>
    </r>
  </si>
  <si>
    <r>
      <rPr>
        <sz val="11"/>
        <color theme="1"/>
        <rFont val="Arial"/>
        <family val="2"/>
      </rPr>
      <t>Nombre de personnes vivant avec le VIH</t>
    </r>
  </si>
  <si>
    <r>
      <rPr>
        <sz val="11"/>
        <color theme="1"/>
        <rFont val="Arial"/>
        <family val="2"/>
      </rPr>
      <t>Population totale</t>
    </r>
  </si>
  <si>
    <r>
      <rPr>
        <sz val="11"/>
        <color theme="1"/>
        <rFont val="Arial"/>
        <family val="2"/>
      </rPr>
      <t>%</t>
    </r>
  </si>
  <si>
    <r>
      <rPr>
        <sz val="11"/>
        <rFont val="Arial"/>
        <family val="2"/>
      </rPr>
      <t>N, D, %</t>
    </r>
  </si>
  <si>
    <r>
      <rPr>
        <sz val="11"/>
        <color theme="1"/>
        <rFont val="Arial"/>
        <family val="2"/>
      </rPr>
      <t>Annuelle</t>
    </r>
  </si>
  <si>
    <r>
      <rPr>
        <sz val="11"/>
        <color theme="1"/>
        <rFont val="Arial"/>
        <family val="2"/>
      </rPr>
      <t xml:space="preserve">Communiquer en nombre pour 100 000 personnes dans chaque catégorie de ventilation. </t>
    </r>
  </si>
  <si>
    <r>
      <rPr>
        <sz val="11"/>
        <rFont val="Arial"/>
        <family val="2"/>
      </rPr>
      <t xml:space="preserve">Outils de modélisation mathématique, p. ex. Spectrum qui génère des estimations du nombre de personnes vivant avec le VIH ventilées par âge et par genre ; enquêtes ; données de surveillance (y compris des cas) et données démographiques nationales
</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</si>
  <si>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généralisée ou mixte.
2) Les cibles doivent être cohérentes avec les projections actualisées reposant sur des outils de modélisation mathématique, et les pays doivent être en mesure de fournir ces projections à titre de justificatifs.  
Lorsqu’elles sont disponibles dans les rapports d’enquêtes, fournir les données de prévalence ventilées.</t>
    </r>
  </si>
  <si>
    <r>
      <rPr>
        <sz val="11"/>
        <color theme="1"/>
        <rFont val="Arial"/>
        <family val="2"/>
      </rPr>
      <t>- Population cible pour la cascade de prise en charge du VIH. 
- Base utilisée pour déterminer l’ampleur de l’épidémie et les besoins de prise en charge et de traitement du VIH.
- Sert de dénominateur pour les indicateurs de résultat ou de couverture et le suivi de l’impact.</t>
    </r>
  </si>
  <si>
    <r>
      <rPr>
        <b/>
        <sz val="11"/>
        <color theme="1"/>
        <rFont val="Arial"/>
        <family val="2"/>
      </rPr>
      <t>Numérateur et dénominateur mis à jour</t>
    </r>
  </si>
  <si>
    <r>
      <rPr>
        <sz val="11"/>
        <color theme="1"/>
        <rFont val="Arial"/>
        <family val="2"/>
      </rPr>
      <t>HIV I-14</t>
    </r>
  </si>
  <si>
    <r>
      <rPr>
        <sz val="11"/>
        <rFont val="Arial"/>
        <family val="2"/>
      </rPr>
      <t>Nombre de nouvelles infections à VIH pour 1 000 personnes non infectées</t>
    </r>
  </si>
  <si>
    <r>
      <rPr>
        <sz val="11"/>
        <color theme="1"/>
        <rFont val="Arial"/>
        <family val="2"/>
      </rPr>
      <t>Nombre estimé de personnes nouvellement infectées par le VIH au cours de la période de communication de l’information x 1 000</t>
    </r>
  </si>
  <si>
    <r>
      <rPr>
        <sz val="11"/>
        <color theme="1"/>
        <rFont val="Arial"/>
        <family val="2"/>
      </rPr>
      <t>Nombre total de personnes non infectées (ou années-personnes exposées)</t>
    </r>
  </si>
  <si>
    <r>
      <rPr>
        <sz val="11"/>
        <color theme="1"/>
        <rFont val="Arial"/>
        <family val="2"/>
      </rPr>
      <t>N</t>
    </r>
  </si>
  <si>
    <r>
      <rPr>
        <sz val="11"/>
        <rFont val="Arial"/>
        <family val="2"/>
      </rPr>
      <t>Âge (&lt;15, 15+) 
Genre (femmes, hommes) 
Genre | âge* (femmes 15-19, hommes 15-19, femmes 20-24, hommes 20-24)
* À préciser dans le cas des pays comptant parmi leurs cibles les adolescentes et les jeunes femmes</t>
    </r>
  </si>
  <si>
    <r>
      <rPr>
        <sz val="11"/>
        <color theme="1"/>
        <rFont val="Arial"/>
        <family val="2"/>
      </rPr>
      <t xml:space="preserve">Communiquer en nombre pour 1 000 personnes non infectées dans chaque catégorie de ventilation. </t>
    </r>
  </si>
  <si>
    <r>
      <rPr>
        <sz val="11"/>
        <rFont val="Arial"/>
        <family val="2"/>
      </rPr>
      <t xml:space="preserve">Outils de modélisation mathématique, p. ex. Spectrum.  Ces modèles incorporent des données issues d’enquêtes spécifiques géographiques et axées sur la population, ainsi que d’autres formes de données de surveillance et programmatiques (p. ex. la déclaration des cas, la mortalité, les données programmatiques et les cliniques et hypothèses de transmission du VIH).  </t>
    </r>
  </si>
  <si>
    <r>
      <rPr>
        <sz val="11"/>
        <color theme="1"/>
        <rFont val="Arial"/>
        <family val="2"/>
      </rPr>
      <t>1) Prédit la direction de l’épidémie. Reflète l’impact de la prévention et du traitement du VIH.  
2) Important pour suivre les tendances de l’épidémie, détecter d’éventuels changements et établir des projections quant aux besoins. 
3) Calcul : taux = (numérateur x 1 000)/dénominateur. Inclut le résultat calculé dans le champ Nombre du cadre de performance.
4) Population totale non infectée (dénominateur) = population totale moins nombre de personnes vivant avec le VIH.</t>
    </r>
  </si>
  <si>
    <r>
      <rPr>
        <sz val="11"/>
        <rFont val="Arial"/>
        <family val="2"/>
      </rPr>
      <t>Suivi mondial de la lutte contre le sida 2025, indicateur 1.1, pages 28-29
https://www.unaids.org/sites/default/files/media_asset/global-aids-monitoring_fr.pdf
Légère différence par rapport à la description de l’indicateur dans le Suivi mondial de la lutte contre le sida, du « nombre de personnes nouvellement infectées par le VIH » au « nombre de nouvelles infections à VIH »</t>
    </r>
  </si>
  <si>
    <r>
      <rPr>
        <sz val="11"/>
        <color theme="1"/>
        <rFont val="Arial"/>
        <family val="2"/>
      </rPr>
      <t>TB/HIV I-1</t>
    </r>
  </si>
  <si>
    <r>
      <rPr>
        <sz val="11"/>
        <rFont val="Arial"/>
        <family val="2"/>
      </rPr>
      <t>Taux de mortalité liée à la co-infection tuberculose/VIH pour 100 000 personnes</t>
    </r>
  </si>
  <si>
    <r>
      <rPr>
        <sz val="11"/>
        <color theme="1"/>
        <rFont val="Arial"/>
        <family val="2"/>
      </rPr>
      <t>Nombre de décès imputables au VIH de personnes séropositives au VIH, avec la tuberculose comme facteur contributif du décès x 100 000</t>
    </r>
  </si>
  <si>
    <r>
      <rPr>
        <sz val="11"/>
        <color theme="1"/>
        <rFont val="Arial"/>
        <family val="2"/>
      </rPr>
      <t>Nombre de personnes au sein de la population</t>
    </r>
  </si>
  <si>
    <r>
      <rPr>
        <sz val="11"/>
        <color theme="1"/>
        <rFont val="Arial"/>
        <family val="2"/>
      </rPr>
      <t>Annuelle ou tous les 2 ans</t>
    </r>
  </si>
  <si>
    <r>
      <rPr>
        <sz val="11"/>
        <color theme="1"/>
        <rFont val="Arial"/>
        <family val="2"/>
      </rPr>
      <t>Rapport sur la tuberculose dans le monde</t>
    </r>
  </si>
  <si>
    <r>
      <rPr>
        <sz val="11"/>
        <color theme="1"/>
        <rFont val="Arial"/>
        <family val="2"/>
      </rPr>
      <t>Éléments à prendre en compte pour la sélection et la définition des cibles :
1) Il est recommandé d’inclure cet indicateur dans le cadre de performance, en particulier dans les pays où des investissements pertinents ciblent des programmes de lutte contre la co-infection tuberculose/VIH et la réduction de la mortalité liée à la co-infection tuberculose/VIH.
2) Les cibles doivent être cohérentes avec les projections modélisées pour le pays sur la base de la couverture attendue de diagnostic, de prévention et de traitement et d’autres résultats sanitaires de la riposte nationale.
3) Le pays doit fournir des hypothèses élaborées conjointement par le programme de lutte contre le VIH et la tuberculose pour étayer les cibles proposées.</t>
    </r>
  </si>
  <si>
    <r>
      <rPr>
        <sz val="11"/>
        <color theme="1"/>
        <rFont val="Arial"/>
        <family val="2"/>
      </rPr>
      <t>1) Les données sur la mortalité liée à la co-infection tuberculose/VIH sont générées par le programme Spectrum utilisé par les programmes de lutte contre le VIH, et désormais contre la tuberculose, au niveau national. 
2) Le niveau estimé de la mortalité liée à la co-infection tuberculose/VIH est fortement influencé par la couverture de la thérapie antirétrovirale. Il est possible d’utiliser Spectrum pour générer des scénarios hypothétiques permettant de comparer les futurs décès liés à la co-infection tuberculose/VIH sur la base de la couverture anticipée d’interventions spécifiques. 
3) La mortalité liée à la co-infection tuberculose/VIH est estimée et n’est pas mesurée directement (p. ex. dans les registres nationaux d’état civil), aussi les interprétations doivent être particulièrement prudentes car des mises à jour du modèle sous-jacent mis en œuvre dans Spectrum peuvent modifier l’estimation de la mortalité liée à la co-infection tuberculose/VIH.</t>
    </r>
  </si>
  <si>
    <r>
      <rPr>
        <sz val="11"/>
        <color theme="1"/>
        <rFont val="Arial"/>
        <family val="2"/>
      </rPr>
      <t>Indicateurs de résultats (tous les modules)</t>
    </r>
  </si>
  <si>
    <r>
      <rPr>
        <sz val="11"/>
        <color theme="1"/>
        <rFont val="Arial"/>
        <family val="2"/>
      </rPr>
      <t>HIV O-4a</t>
    </r>
  </si>
  <si>
    <r>
      <rPr>
        <sz val="11"/>
        <color theme="1"/>
        <rFont val="Arial"/>
        <family val="2"/>
      </rPr>
      <t>Pourcentage d’hommes ayant des rapports sexuels avec des hommes qui déclarent avoir utilisé un préservatif lors de leur dernier rapport anal avec un partenaire masculin</t>
    </r>
  </si>
  <si>
    <r>
      <rPr>
        <sz val="11"/>
        <color theme="1"/>
        <rFont val="Arial"/>
        <family val="2"/>
      </rPr>
      <t>Nombre d’hommes ayant des rapports sexuels avec des hommes qui déclarent avoir utilisé un préservatif lors de leur dernier rapport anal</t>
    </r>
  </si>
  <si>
    <r>
      <rPr>
        <sz val="11"/>
        <rFont val="Arial"/>
        <family val="2"/>
      </rPr>
      <t>Nombre d’hommes ayant des rapports sexuels avec des hommes qui déclarent avoir eu un rapport anal avec un partenaire masculin au cours des 6 derniers mois</t>
    </r>
  </si>
  <si>
    <r>
      <rPr>
        <sz val="11"/>
        <rFont val="Arial"/>
        <family val="2"/>
      </rPr>
      <t xml:space="preserve">Tous les 2 ans </t>
    </r>
  </si>
  <si>
    <r>
      <rPr>
        <sz val="11"/>
        <color theme="1"/>
        <rFont val="Arial"/>
        <family val="2"/>
      </rPr>
      <t>X</t>
    </r>
  </si>
  <si>
    <r>
      <rPr>
        <sz val="11"/>
        <rFont val="Arial"/>
        <family val="2"/>
      </rPr>
      <t xml:space="preserve">Surveillance sentinelle, enquêtes biocomportementales ou enquêtes spéciales
</t>
    </r>
  </si>
  <si>
    <r>
      <rPr>
        <sz val="11"/>
        <color theme="1"/>
        <rFont val="Arial"/>
        <family val="2"/>
      </rPr>
      <t xml:space="preserve">Éléments à prendre en compte pour la sélection et la définition des cibles : 
1) Il est recommandé d’inclure cet indicateur dans le cadre de performance, en particulier dans les pays confrontés à une épidémie de VIH concentrée sur des groupes de population spécifiques et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t>
    </r>
  </si>
  <si>
    <r>
      <rPr>
        <sz val="11"/>
        <rFont val="Arial"/>
        <family val="2"/>
      </rPr>
      <t>1) Si des données sont disponibles pour une autre période de communication de l’information, les inclure dans la section des commentaires.
2) Si l’on craint que les données ne reposent pas sur un échantillon représentatif, l’interprétation des données de l’enquête doit refléter cette préoccupation. Lorsqu’il existe différentes sources de données, les meilleures estimations disponibles doivent être utilisées. 
3) Les pays peuvent appliquer différentes périodes de temps pour définir les membres des populations clés actives éligibles pour l’enquête (p. ex. les travailleuses et travailleurs du sexe ayant eu un client au cours du dernier mois). Lorsque l’utilisation de périodes différentes fait apparaître une meilleure pertinence d’un groupe de population dans le contexte épidémique ou pour un programme ciblant une population clé, ces périodes seront utilisées de préférence à celles indiquées dans la définition recommandée de l’indicateur.  
4) Pour plus d’informations, consulter les directives opérationnelles sur le suivi et l’évaluation des programmes de lutte contre le VIH pour les travailleuses et travailleurs du sexe, les hommes ayant des rapports sexuels avec des hommes et les personnes transgenres et de diverses identités de genre. Chapel Hill (NC): MEASURE Evaluation, 2012 (http://www.cpc.unc.edu/measure/publications/ms-11-49a).</t>
    </r>
  </si>
  <si>
    <r>
      <rPr>
        <sz val="11"/>
        <rFont val="Arial"/>
        <family val="2"/>
      </rPr>
      <t xml:space="preserve">Suivi mondial de la lutte contre le sida 2023, indicateur 1.5b, pages 20-21
https://www.unaids.org/sites/default/files/media_asset/global-aids-monitoring_fr.pdf
</t>
    </r>
  </si>
  <si>
    <r>
      <rPr>
        <sz val="11"/>
        <color theme="1"/>
        <rFont val="Arial"/>
        <family val="2"/>
      </rPr>
      <t>HIV O-4.1b</t>
    </r>
  </si>
  <si>
    <r>
      <rPr>
        <sz val="11"/>
        <rFont val="Arial"/>
        <family val="2"/>
      </rPr>
      <t>Pourcentage de personnes transgenres et de diverses identités de genre qui déclarent avoir utilisé un préservatif lors de leur dernier rapport sexuel ou rapport anal</t>
    </r>
  </si>
  <si>
    <r>
      <rPr>
        <sz val="11"/>
        <rFont val="Arial"/>
        <family val="2"/>
      </rPr>
      <t>Nombre de personnes transgenres et de diverses identités de genre qui déclarent avoir utilisé un préservatif lors de leur dernier rapport sexuel ou rapport anal</t>
    </r>
  </si>
  <si>
    <r>
      <rPr>
        <sz val="11"/>
        <rFont val="Arial"/>
        <family val="2"/>
      </rPr>
      <t>Nombre de personnes transgenres et de diverses identités de genre interrogées qui déclarent avoir eu des rapports sexuels ou des rapports anaux au cours des 6 derniers mois</t>
    </r>
  </si>
  <si>
    <r>
      <rPr>
        <sz val="11"/>
        <color theme="1"/>
        <rFont val="Arial"/>
        <family val="2"/>
      </rPr>
      <t xml:space="preserve">Surveillance sentinelle, enquêtes biocomportementales ou enquêtes spéciales
</t>
    </r>
  </si>
  <si>
    <r>
      <rPr>
        <sz val="11"/>
        <rFont val="Arial"/>
        <family val="2"/>
      </rPr>
      <t>1) Si des données sont disponibles pour une autre période de communication de l’information, les inclure dans la section des commentaires.
2) Si l’on craint que les données ne reposent pas sur un échantillon représentatif, l’interprétation des données de l’enquête doit refléter cette préoccupation. Lorsqu’il existe différentes sources de données, les meilleures estimations disponibles doivent être utilisées. 
3) Les pays peuvent appliquer différentes périodes de temps pour définir les membres des populations clés actives éligibles pour l’enquête (p. ex. les travailleuses et travailleurs du sexe ayant eu un client au cours du dernier mois). Lorsque l’utilisation de périodes différentes fait apparaître une meilleure pertinence d’un groupe de population dans le contexte épidémique ou pour un programme ciblant une population clé, ces périodes seront utilisées de préférence à celles indiquées dans la définition recommandée de l’indicateur.  
4. Pour plus d’informations, consulter les directives opérationnelles sur le suivi et l’évaluation des programmes de lutte contre le VIH pour les travailleuses et travailleurs du sexe, les hommes ayant des rapports sexuels avec des hommes et les personnes transgenres et de diverses identités de genre. Chapel Hill (NC): MEASURE Evaluation, 2012 (http://www.cpc.unc.edu/measure/publications/ms-11-49a).</t>
    </r>
  </si>
  <si>
    <r>
      <rPr>
        <sz val="11"/>
        <rFont val="Arial"/>
        <family val="2"/>
      </rPr>
      <t xml:space="preserve">Suivi mondial de la lutte contre le sida 2023, indicateur 1.5d, pages 24-25
https://www.unaids.org/sites/default/files/media_asset/global-aids-monitoring_fr.pdf
</t>
    </r>
  </si>
  <si>
    <r>
      <rPr>
        <sz val="11"/>
        <color theme="1"/>
        <rFont val="Arial"/>
        <family val="2"/>
      </rPr>
      <t>HIV O-5</t>
    </r>
  </si>
  <si>
    <r>
      <rPr>
        <sz val="11"/>
        <color theme="1"/>
        <rFont val="Arial"/>
        <family val="2"/>
      </rPr>
      <t>Pourcentage de travailleuses et travailleurs du sexe qui déclarent avoir utilisé un préservatif avec leur dernier client</t>
    </r>
  </si>
  <si>
    <r>
      <rPr>
        <sz val="11"/>
        <color theme="1"/>
        <rFont val="Arial"/>
        <family val="2"/>
      </rPr>
      <t>Nombre de travailleuses et travailleurs du sexe qui déclarent avoir utilisé un préservatif avec leur dernier client</t>
    </r>
  </si>
  <si>
    <r>
      <rPr>
        <sz val="11"/>
        <color theme="1"/>
        <rFont val="Arial"/>
        <family val="2"/>
      </rPr>
      <t>Nombre de travailleuses et travailleurs du sexe qui déclarent avoir eu des rapports sexuels rémunérés au cours des 12 derniers mois</t>
    </r>
  </si>
  <si>
    <r>
      <rPr>
        <sz val="11"/>
        <rFont val="Arial"/>
        <family val="2"/>
      </rPr>
      <t>Suivi mondial de la lutte contre le sida 2023, indicateur 1.5a, pages 18-19
https://www.unaids.org/sites/default/files/media_asset/global-aids-monitoring_fr.pdf</t>
    </r>
  </si>
  <si>
    <r>
      <rPr>
        <sz val="11"/>
        <color theme="1"/>
        <rFont val="Arial"/>
        <family val="2"/>
      </rPr>
      <t>HIV O-6</t>
    </r>
  </si>
  <si>
    <r>
      <rPr>
        <sz val="11"/>
        <color theme="1"/>
        <rFont val="Arial"/>
        <family val="2"/>
      </rPr>
      <t>Pourcentage de personnes qui consomment des drogues injectables qui déclarent avoir utilisé du matériel d’injection stérile lors de leur dernière injection</t>
    </r>
  </si>
  <si>
    <r>
      <rPr>
        <sz val="11"/>
        <color theme="1"/>
        <rFont val="Arial"/>
        <family val="2"/>
      </rPr>
      <t>Nombre de personnes qui consomment des drogues injectables qui déclarent avoir utilisé du matériel d’injection stérile lors de leur dernière injection</t>
    </r>
  </si>
  <si>
    <r>
      <rPr>
        <sz val="11"/>
        <color theme="1"/>
        <rFont val="Arial"/>
        <family val="2"/>
      </rPr>
      <t>Nombre de personnes qui consomment des drogues injectables qui déclarent s’être injecté de la drogue au cours du dernier mois</t>
    </r>
  </si>
  <si>
    <r>
      <rPr>
        <sz val="11"/>
        <rFont val="Arial"/>
        <family val="2"/>
      </rPr>
      <t>Suivi mondial de la lutte contre le sida 2023, indicateur 1.8, pages 29-30
https://www.unaids.org/sites/default/files/media_asset/global-aids-monitoring_fr.pdf</t>
    </r>
  </si>
  <si>
    <r>
      <rPr>
        <sz val="11"/>
        <color theme="1"/>
        <rFont val="Arial"/>
        <family val="2"/>
      </rPr>
      <t>HIV O-7</t>
    </r>
  </si>
  <si>
    <r>
      <rPr>
        <sz val="11"/>
        <color theme="1"/>
        <rFont val="Arial"/>
        <family val="2"/>
      </rPr>
      <t>Pourcentage d’autres personnes vulnérables qui déclarent avoir utilisé un préservatif lors de leur dernier rapport sexuel</t>
    </r>
  </si>
  <si>
    <r>
      <rPr>
        <sz val="11"/>
        <color theme="1"/>
        <rFont val="Arial"/>
        <family val="2"/>
      </rPr>
      <t>Nombre d’autres personnes vulnérables qui déclarent avoir utilisé un préservatif lors de leur dernier rapport sexuel</t>
    </r>
  </si>
  <si>
    <r>
      <rPr>
        <sz val="11"/>
        <color theme="1"/>
        <rFont val="Arial"/>
        <family val="2"/>
      </rPr>
      <t>Nombre d’autres personnes vulnérables interrogées</t>
    </r>
  </si>
  <si>
    <r>
      <rPr>
        <sz val="11"/>
        <color theme="1"/>
        <rFont val="Arial"/>
        <family val="2"/>
      </rPr>
      <t>Éléments à prendre en compte pour la sélection et la définition des cibles : 
1) Il est recommandé d’inclure cet indicateur dans le cadre de performance, en particulier dans les pays confrontés à une épidémie de VIH concentrée sur des groupes de population spécifiques et des populations clés.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 l’enquête biocomportementale (lorsqu’elle est utilisée comme source de données) ou avec les rapports de la surveillance sentinelle du VIH.
4) Préciser le nom de la population cible.</t>
    </r>
  </si>
  <si>
    <r>
      <rPr>
        <sz val="11"/>
        <color theme="1"/>
        <rFont val="Arial"/>
        <family val="2"/>
      </rPr>
      <t>HIV O-10</t>
    </r>
  </si>
  <si>
    <r>
      <rPr>
        <sz val="11"/>
        <rFont val="Arial"/>
        <family val="2"/>
      </rPr>
      <t>Pourcentage d’adolescentes et de jeunes femmes (15-24) à haut risque qui disent avoir utilisé un préservatif lors de leur dernier rapport sexuel avec un partenaire non régulier, parmi celles qui ont eu des rapports sexuels avec un tel partenaire au cours des 12 derniers mois</t>
    </r>
  </si>
  <si>
    <r>
      <rPr>
        <sz val="11"/>
        <color theme="1"/>
        <rFont val="Arial"/>
        <family val="2"/>
      </rPr>
      <t>Nombre d’adolescentes et de jeunes femmes (15-24) à haut risque qui déclarent avoir utilisé un préservatif lors de leur dernier rapport sexuel avec un partenaire non régulier au cours des 12 derniers mois</t>
    </r>
  </si>
  <si>
    <r>
      <rPr>
        <sz val="11"/>
        <color theme="1"/>
        <rFont val="Arial"/>
        <family val="2"/>
      </rPr>
      <t>Nombre d’adolescentes et de jeunes femmes (15-24) à haut risque qui déclarent avoir eu un rapport sexuel avec un partenaire non régulier au cours des 12 derniers mois</t>
    </r>
  </si>
  <si>
    <r>
      <rPr>
        <sz val="11"/>
        <rFont val="Arial"/>
        <family val="2"/>
      </rPr>
      <t>Tous les 3 à 5 ans</t>
    </r>
  </si>
  <si>
    <r>
      <rPr>
        <sz val="11"/>
        <rFont val="Arial"/>
        <family val="2"/>
      </rPr>
      <t xml:space="preserve">Sans objet </t>
    </r>
  </si>
  <si>
    <r>
      <rPr>
        <sz val="11"/>
        <color theme="1"/>
        <rFont val="Arial"/>
        <family val="2"/>
      </rPr>
      <t>Âge (15-19, 20-24)</t>
    </r>
  </si>
  <si>
    <r>
      <rPr>
        <sz val="11"/>
        <color theme="1"/>
        <rFont val="Arial"/>
        <family val="2"/>
      </rPr>
      <t>Enquêtes basées sur la population, comme l’enquête démographique et de santé, l’enquête sur les indicateurs du sida, les enquêtes par grappes à indicateurs multiples et l’évaluation de l’impact du VIH sur la population ou d’autres enquêtes basées sur la population</t>
    </r>
  </si>
  <si>
    <r>
      <rPr>
        <sz val="11"/>
        <color theme="1"/>
        <rFont val="Arial"/>
        <family val="2"/>
      </rPr>
      <t xml:space="preserve">Éléments à prendre en compte pour la sélection et la définition des cibles :
1) Il est recommandé d’inclure cet indicateur dans le cadre de performance, en particulier pour les pays comportant des contextes où l’incidence du VIH est élevée parmi les adolescentes et les jeunes femmes. Les contextes où l’incidence du VIH est élevée sont des sites infranationaux où l’incidence du VIH est d’au moins 1 % parmi les adolescentes et les jeunes femmes de 15-24 ans, selon les critères de l’ONUSIDA. Les zones où l’incidence du VIH est modérée, c’est-à-dire comprise entre 0,3 et &lt;1 %, peuvent également être prises en compte si les adolescentes et jeunes femmes ayant des partenaires sexuels non réguliers et les jeunes femmes appartenant à des populations clés y sont nombreuses. (ONUSIDA, 2021. Stratégie mondiale de lutte contre le sida 2021-2026 – Mettre fin aux inégalités. Mettre fin au sida.) 
2) Les cibles doivent être cohérentes avec les projections modélisées pour le pays sur la base de la couverture attendue de diagnostic, de prévention et de traitement et d’autres résultats sanitaires de la riposte nationale.
3) Les cibles doivent être alignées avec la planification des enquêtes basées sur la population (lorsqu’elles sont utilisées comme sources de données). </t>
    </r>
  </si>
  <si>
    <r>
      <rPr>
        <sz val="11"/>
        <rFont val="Arial"/>
        <family val="2"/>
      </rPr>
      <t>Cet indicateur utilise un sous-échantillon d’une enquête basée sur la population. L’analyse doit prendre en compte la taille de l’échantillon et les résultats doivent être interprétés avec prudence.</t>
    </r>
  </si>
  <si>
    <r>
      <rPr>
        <sz val="11"/>
        <rFont val="Arial"/>
        <family val="2"/>
      </rPr>
      <t xml:space="preserve">Suivi mondial de la lutte contre le sida 2023, indicateur 1.14, page 40
https://www.unaids.org/sites/default/files/media_asset/global-aids-monitoring_fr.pdf
Modification du Fonds mondial : l’indicateur est limité aux adolescentes et aux jeunes femmes à haut risque. Le type de partenaire « non régulier » a remplacé la formulation du Suivi mondial de la lutte contre le sida « non marié, non cohabitant ». </t>
    </r>
  </si>
  <si>
    <r>
      <rPr>
        <b/>
        <sz val="11"/>
        <color theme="1"/>
        <rFont val="Arial"/>
        <family val="2"/>
      </rPr>
      <t>Ventilation révisée</t>
    </r>
  </si>
  <si>
    <r>
      <rPr>
        <sz val="11"/>
        <color theme="1"/>
        <rFont val="Arial"/>
        <family val="2"/>
      </rPr>
      <t>(KPI H1)</t>
    </r>
  </si>
  <si>
    <r>
      <rPr>
        <sz val="11"/>
        <color theme="1"/>
        <rFont val="Arial"/>
        <family val="2"/>
      </rPr>
      <t>HIV O-11</t>
    </r>
  </si>
  <si>
    <r>
      <rPr>
        <sz val="11"/>
        <rFont val="Arial"/>
        <family val="2"/>
      </rPr>
      <t>Pourcentage de personnes vivant avec le VIH qui connaissent leur statut sérologique VIH à la fin de la période de communication de l’information</t>
    </r>
  </si>
  <si>
    <r>
      <rPr>
        <sz val="11"/>
        <rFont val="Arial"/>
        <family val="2"/>
      </rPr>
      <t>Nombre de personnes vivant avec le VIH qui connaissent leur statut sérologique VIH</t>
    </r>
  </si>
  <si>
    <r>
      <rPr>
        <sz val="11"/>
        <rFont val="Arial"/>
        <family val="2"/>
      </rPr>
      <t>Nombre de personnes vivant avec le VIH</t>
    </r>
  </si>
  <si>
    <r>
      <rPr>
        <sz val="11"/>
        <color theme="1"/>
        <rFont val="Arial"/>
        <family val="2"/>
      </rPr>
      <t>Sans objet</t>
    </r>
  </si>
  <si>
    <r>
      <rPr>
        <sz val="11"/>
        <color theme="1"/>
        <rFont val="Arial"/>
        <family val="2"/>
      </rPr>
      <t>Âge (&lt;15, 15+)
Genre (femmes, hommes)</t>
    </r>
  </si>
  <si>
    <r>
      <rPr>
        <sz val="11"/>
        <color theme="1"/>
        <rFont val="Arial"/>
        <family val="2"/>
      </rPr>
      <t>Communiquer en %
La ventilation s’applique au numérateur et au dénominateur</t>
    </r>
  </si>
  <si>
    <r>
      <rPr>
        <sz val="11"/>
        <rFont val="Arial"/>
        <family val="2"/>
      </rPr>
      <t>1. Le numérateur peut utiliser des données issues de déclarations de cas de VIH, de la surveillance des cas représentative ou des produits de modèles Spectrum ; le dénominateur utilise l’estimation nationale des personnes vivant avec le VIH fondée sur Spectrum.
2. Les données des enquêtes menées au sein de la population, de la surveillance des cas et des programmes sont entrées dans les modèles Spectrum.</t>
    </r>
  </si>
  <si>
    <r>
      <rPr>
        <sz val="11"/>
        <color theme="1"/>
        <rFont val="Arial"/>
        <family val="2"/>
      </rPr>
      <t>Éléments à prendre en compte pour la sélection de cet indicateur et la définition des cibles :
1) Cet indicateur doit être inclus en priorité dans le cadre de performance pour les pays où des investissements ciblent la recherche des cas manquants de VIH en vue d’améliorer le premier pilier de la cascade.
2) Les programmes nationaux doivent indiquer les hypothèses et les méthodes assurant la fiabilité des données de surveillance du VIH pour fournir la meilleure estimation annuelle du numérateur en termes de valeur de référence et de cibles (c.-à-d. les codes d’identification uniques, l’atténuation de l’information insuffisante sur le risque de décès, les personnes notifiées connaissent leurs résultats, etc.).
3) Les programmes nationaux sont encouragés à définir des hypothèses qui soutiennent une ventilation infranationale des cibles, ce qui permettrait d’identifier les zones géographiques et les populations susceptibles de contribuer aux lacunes, et soient cohérentes avec la portée et la priorité des interventions.</t>
    </r>
  </si>
  <si>
    <r>
      <rPr>
        <sz val="11"/>
        <rFont val="Arial"/>
        <family val="2"/>
      </rPr>
      <t>1) Cet indicateur est le point d’entrée du continuum de soins.  
2. Deux méthodes sont recommandées pour estimer la proportion de personnes vivant avec le VIH qui connaissent leur statut sérologique. La méthode utilisée dépend de la disponibilité des données dans le pays.
A. Estimations directes issues des systèmes de surveillance des cas de VIH
B. Estimations modélisées : i) à partir de l’outil de surveillance des cas et d’enregistrement de l’état civil (CSAVR) dans Spectrum, l’outil de modélisation du VIH du Centre européen de prévention et de contrôle des maladies (CEPCM) ou d’autres méthodes de modélisation spécifiques au pays, sous réserve qu’elles aient été examinées par des pairs et qu’elles soient publiées ; ii) pour les pays disposant de données d’enquêtes menées auprès de la population des ménages qui enregistrent directement le nombre de répondants séropositifs au VIH déclarant connaître leur statut sérologique ou le nombre de personnes séropositives au VIH déclarant avoir déjà subi un dépistage, l’ONUSIDA recommande (à compter de 2018) que la connaissance de la séropositivité soit modélisée à l’aide du premier objectif 90 du modèle Shiny (https://shiny.dide.imperial.ac.uk/shiny90/).
3) Pour le dénominateur : Les modèles d’estimation tels que Spectrum constituent la source de données privilégiée pour le nombre de personnes vivant avec le VIH. Si d’autres modèles sont utilisés, la documentation de la méthode d’estimation et des liens d’incertitude doit être justifiée.
4) La précision des estimations modélisées du premier objectif 90 dépend de la qualité des données primaires utilisées dans chaque pays et de l’exactitude des hypothèses qui sous-tendent chaque modèle.</t>
    </r>
  </si>
  <si>
    <r>
      <rPr>
        <sz val="11"/>
        <color theme="1"/>
        <rFont val="Arial"/>
        <family val="2"/>
      </rPr>
      <t xml:space="preserve">Suivi mondial de la lutte contre le sida 2023, indicateur 2.1, pages 44-45
https://www.unaids.org/sites/default/files/media_asset/global-aids-monitoring_fr.pdf
</t>
    </r>
  </si>
  <si>
    <r>
      <rPr>
        <sz val="11"/>
        <color theme="1"/>
        <rFont val="Arial"/>
        <family val="2"/>
      </rPr>
      <t>(KPI H3)</t>
    </r>
  </si>
  <si>
    <r>
      <rPr>
        <sz val="11"/>
        <color theme="1"/>
        <rFont val="Arial"/>
        <family val="2"/>
      </rPr>
      <t>HIV O-12</t>
    </r>
  </si>
  <si>
    <r>
      <rPr>
        <sz val="11"/>
        <rFont val="Arial"/>
        <family val="2"/>
      </rPr>
      <t>Pourcentage de personnes vivant avec le VIH sous thérapie antirétrovirale qui ont une charge virale indétectable</t>
    </r>
  </si>
  <si>
    <r>
      <rPr>
        <sz val="11"/>
        <rFont val="Arial"/>
        <family val="2"/>
      </rPr>
      <t>Nombre de personnes vivant avec le VIH sous thérapie antirétrovirale depuis au moins 6 mois qui ont reçu le résultat d’au moins un test de routine indiquant une suppression de la charge virale (&lt;1 000 copies/ml) au cours de la période de communication de l’information</t>
    </r>
  </si>
  <si>
    <r>
      <rPr>
        <sz val="11"/>
        <rFont val="Arial"/>
        <family val="2"/>
      </rPr>
      <t>Nombre de personnes vivant avec le VIH sous thérapie antirétrovirale depuis au moins 6 mois pour lesquelles on a le résultat d’au moins un test de routine de la charge virale au cours de la période de communication de l’information</t>
    </r>
  </si>
  <si>
    <r>
      <rPr>
        <sz val="11"/>
        <color theme="1"/>
        <rFont val="Arial"/>
        <family val="2"/>
      </rPr>
      <t>Communiquer en %
La ventilation s’applique au numérateur et au dénominateur
Le dénominateur pour les résultats ventilés est le nombre de personnes ayant subi un test de la charge virale dans chacune des catégories de ventilation.</t>
    </r>
  </si>
  <si>
    <r>
      <rPr>
        <sz val="11"/>
        <rFont val="Arial"/>
        <family val="2"/>
      </rPr>
      <t>Trois sources de données différentes : 
1) données cliniques et programmatiques, analyse des résultats des thérapies antirétrovirales ; 
2) enquêtes représentatives au niveau national (p. ex. l’évaluation de l’impact du VIH sur la population et les enquêtes de pharmacorésistance du VIH) ; 
3) indicateurs d’alerte précoce des enquêtes de pharmacorésistance du VIH ;
4) lorsque des données programmatiques sont utilisées, s’assurer que le dénominateur est le même que le numérateur du TCS-8.</t>
    </r>
  </si>
  <si>
    <r>
      <rPr>
        <sz val="11"/>
        <color theme="1"/>
        <rFont val="Arial"/>
        <family val="2"/>
      </rPr>
      <t>Éléments à prendre en compte pour la sélection de cet indicateur et la définition des cibles : 
1) Cet indicateur doit être inclus en priorité dans les pays où des investissements ciblent le soutien de la qualité et/ou de la couverture des thérapies antirétrovirales.
2) Les cibles doivent être cohérentes avec les progrès attendus dans les trois piliers de la cascade de diagnostic et de traitement du VIH.
3) Les programmes nationaux doivent définir les cibles nationales sur la base des progrès cumulés au niveau infranational et par prestataires de services.
Si possible, l’analyse complémentaire des résultats de la charge virale au début de la thérapie antirétrovirale peut être envisagée afin de comprendre le type des patients inclus.</t>
    </r>
  </si>
  <si>
    <r>
      <rPr>
        <sz val="11"/>
        <rFont val="Arial"/>
        <family val="2"/>
      </rPr>
      <t>1) Avec le dénominateur issu du programme, mesure la suppression de la charge virale parmi toutes les personnes actuellement sous traitement qui ont bénéficié d’une mesure de la charge virale, quel que soit le moment du début de la thérapie antirétrovirale.
2) Mesure les résultats cliniques des patients dans le système de soins et la qualité globale de la prise en charge au fur et à mesure du développement des programmes de thérapie antirétrovirale.  De plus, la suppression de la charge virale est le meilleur indicateur de mesure disponible de l’observance de la thérapie antirétrovirale. 
3) Cet indicateur doit être interprété avec la couverture de test de la charge virale pour évaluer le risque de biais (c.-à-d. la possibilité que la charge virale ne soit mesurée que dans un sous-ensemble de patients).
4) La suppression de la charge virale est définie comme &lt;1 000 copies/ml. Pour les pays qui utilisent d’autres seuils (p. ex. une charge virale indétectable, &lt;50 copies/ml ou &lt;400 copies/ml), les résultats préliminaires de plusieurs études suggèrent que la distribution des personnes ayant une charge virale comprise entre 50 copies/ml et moins de 1 000 copies/ml peut influencer les résultats, nécessitant un ajustement supplémentaire. À compter de 2019, l’ONUSIDA recommande aux pays d’ajuster leurs données pour un seuil de détection plus bas. Pour plus d’informations, consulter les directives du Suivi mondial de la lutte contre le sida 2020.
5) La suppression de la charge virale peut être mesurée en utilisant trois sources de données différentes. Les pays doivent communiquer les données de la source la plus récente représentative à l’échelle nationale.</t>
    </r>
  </si>
  <si>
    <r>
      <rPr>
        <i/>
        <sz val="11"/>
        <color theme="1"/>
        <rFont val="Arial"/>
        <family val="2"/>
      </rPr>
      <t>Consolidated guidelines on person-centered HIV strategic information: strengthening routine data for impact 2022</t>
    </r>
    <r>
      <rPr>
        <sz val="11"/>
        <color theme="1"/>
        <rFont val="Arial"/>
        <family val="2"/>
      </rPr>
      <t xml:space="preserve">, OMS Indicateur ART.3, page 329
https://www.who.int/publications/i/item/9789240055315
Modification du Fonds mondial : nom de l’indicateur raccourci.                         </t>
    </r>
  </si>
  <si>
    <r>
      <rPr>
        <sz val="11"/>
        <color theme="1"/>
        <rFont val="Arial"/>
        <family val="2"/>
      </rPr>
      <t>HIV O-15</t>
    </r>
  </si>
  <si>
    <r>
      <rPr>
        <sz val="11"/>
        <rFont val="Arial"/>
        <family val="2"/>
      </rPr>
      <t>Pourcentage de personnes vivant avec le VIH qui déclarent avoir été victimes de discrimination liée au VIH dans les structures de santé</t>
    </r>
  </si>
  <si>
    <r>
      <rPr>
        <sz val="11"/>
        <rFont val="Arial"/>
        <family val="2"/>
      </rPr>
      <t>Nombre de personnes interrogées qui répondent par l’affirmative (« Oui ») à au moins l’un des sept éléments par question</t>
    </r>
  </si>
  <si>
    <r>
      <rPr>
        <sz val="11"/>
        <rFont val="Arial"/>
        <family val="2"/>
      </rPr>
      <t>Nombre de répondants à l’enquête</t>
    </r>
  </si>
  <si>
    <r>
      <rPr>
        <sz val="11"/>
        <rFont val="Arial"/>
        <family val="2"/>
      </rPr>
      <t>Enquête sur l’indice de stigmatisation liée au VIH</t>
    </r>
  </si>
  <si>
    <r>
      <rPr>
        <sz val="11"/>
        <color theme="1"/>
        <rFont val="Arial"/>
        <family val="2"/>
      </rPr>
      <t>Éléments à prendre en compte pour la sélection et la définition des cibles :
1) Sélectionner cet indicateur lorsque des investissements pertinents ciblent la stigmatisation et la discrimination à l’encontre des personnes vivant avec le VIH de la part du personnel des structures de santé.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sur la planification de l’enquête (source des données).</t>
    </r>
  </si>
  <si>
    <r>
      <rPr>
        <sz val="11"/>
        <rFont val="Arial"/>
        <family val="2"/>
      </rPr>
      <t>1) Mesure la discrimination dans les services de soins de santé à l’encontre des personnes vivant avec le VIH, susceptible d’inhiber le recours ultérieur à des services de santé et de décourager les personnes de participer aux activités du programme.
2) Cet indicateur est élaboré à partir des réponses aux questions de l’indice de stigmatisation des personnes vivant avec le VIH (http://www.stigmaindex.org/). 
3. Il est demandé aux personnes interrogées si elles ont été victimes de discrimination liée au VIH sous l’une des formes indiquées ci-après lors de la recherche de soins de santé spécifiques et non spécifiques au VIH au cours des 12 derniers mois :
- Refus de soins en raison du statut sérologique VIH.
- Conseillées de ne pas avoir de rapports sexuels à cause du statut sérologique VIH.
- Faire l’objet de commérages ou de propos négatifs à cause du statut sérologique VIH.
- Abus verbal à cause du statut sérologique VIH.
- Violence physique à cause du statut sérologique VIH.
- Éviter le contact physique à cause du statut sérologique VIH.
- Partage du statut sérologique VIH sans consentement.</t>
    </r>
  </si>
  <si>
    <r>
      <rPr>
        <sz val="11"/>
        <rFont val="Arial"/>
        <family val="2"/>
      </rPr>
      <t xml:space="preserve">Suivi mondial de la lutte contre le sida 2023, indicateur 6.4, pages 80-81
https://www.unaids.org/sites/default/files/media_asset/global-aids-monitoring_fr.pdf
</t>
    </r>
  </si>
  <si>
    <r>
      <rPr>
        <sz val="11"/>
        <rFont val="Arial"/>
        <family val="2"/>
      </rPr>
      <t>HIV O-16a</t>
    </r>
  </si>
  <si>
    <r>
      <rPr>
        <sz val="11"/>
        <rFont val="Arial"/>
        <family val="2"/>
      </rPr>
      <t>Pourcentage d’hommes ayant des rapports sexuels avec des hommes qui évitent les soins de santé pour des raisons de stigmatisation et de discrimination</t>
    </r>
  </si>
  <si>
    <r>
      <rPr>
        <sz val="11"/>
        <color rgb="FF0000FF"/>
        <rFont val="Arial"/>
        <family val="2"/>
      </rPr>
      <t xml:space="preserve">Nombre de personnes interrogées répondant « Oui » à l’une des questions suivantes </t>
    </r>
    <r>
      <rPr>
        <sz val="11"/>
        <rFont val="Arial"/>
        <family val="2"/>
      </rPr>
      <t>(voir la colonne P)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t>
    </r>
  </si>
  <si>
    <r>
      <rPr>
        <sz val="11"/>
        <rFont val="Arial"/>
        <family val="2"/>
      </rPr>
      <t>Tous les 2 ou 3 ans</t>
    </r>
  </si>
  <si>
    <r>
      <rPr>
        <sz val="11"/>
        <rFont val="Arial"/>
        <family val="2"/>
      </rPr>
      <t>Enquêtes de surveillance comportementale ou biocomportementales ou autres enquêtes spéciales</t>
    </r>
  </si>
  <si>
    <r>
      <rPr>
        <sz val="11"/>
        <color theme="1"/>
        <rFont val="Arial"/>
        <family val="2"/>
      </rPr>
      <t>Éléments à prendre en compte pour la sélection et la définition des cibles :
1) Sélectionner cet indicateur lorsque des investissements pertinents ciblent la stigmatisation et la discrimination à l’encontre de cette population clé de la part du personnel des structures de santé. 
2) Les cibles doivent être définies en fonction d’hypothèses de l’effet et de la portée anticipés des interventions planifiées à financer, y compris des cofinancements disponibles pendant la période de mise en œuvre.
3) Les cibles indiquées dans le cadre de performance doivent être alignées sur la planification de l’enquête (source des données).</t>
    </r>
  </si>
  <si>
    <r>
      <rPr>
        <sz val="11"/>
        <rFont val="Arial"/>
        <family val="2"/>
      </rPr>
      <t>Cet indicateur est établi à partir des réponses à la question : Avez-vous déjà évité i) des soins de santé, ii) un dépistage du VIH, iii) des soins médicaux en lien avec le VIH* ou iv) un traitement du VIH* au cours des 12 derniers mois pour l’un des motifs suivants :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
Les questions sur la renonciation au recours à des services par peur de la stigmatisation et de la discrimination peuvent être posées de différentes manières selon les pays ou les enquêtes. Les questions indiquées ici sont des exemples de formulation possible.
* Parmi les répondants ayant indiqué vivre avec le VIH, dans les enquêtes demandant le statut sérologique VIH des personnes interrogées.</t>
    </r>
  </si>
  <si>
    <r>
      <rPr>
        <i/>
        <sz val="11"/>
        <rFont val="Arial"/>
        <family val="2"/>
      </rPr>
      <t>Consolidated guidelines on person-centered HIV strategic information: strengthening routine data for impact 2022</t>
    </r>
    <r>
      <rPr>
        <sz val="11"/>
        <rFont val="Arial"/>
        <family val="2"/>
      </rPr>
      <t>, OMS Indicateur SDC.1, page 388
https://www.who.int/publications/i/item/9789240055315 
Suivi mondial de la lutte contre le sida 2023, indicateur 6.6, pages 84-85
Cet indicateur est divisé en quatre populations clés : travailleuses et travailleurs du sexe, hommes ayant des rapports sexuels avec des hommes, personnes qui consomment de drogues injectables, personnes transgenres.
https://www.unaids.org/sites/default/files/media_asset/global-aids-monitoring_fr.pdf</t>
    </r>
  </si>
  <si>
    <r>
      <rPr>
        <b/>
        <sz val="11"/>
        <color theme="1"/>
        <rFont val="Arial"/>
        <family val="2"/>
      </rPr>
      <t>Nom mis à jour, numérateur mis à jour</t>
    </r>
  </si>
  <si>
    <r>
      <rPr>
        <sz val="11"/>
        <color theme="1"/>
        <rFont val="Arial"/>
        <family val="2"/>
      </rPr>
      <t>HIV O-16b</t>
    </r>
  </si>
  <si>
    <r>
      <rPr>
        <sz val="11"/>
        <rFont val="Arial"/>
        <family val="2"/>
      </rPr>
      <t>Pourcentage de personnes transgenres et de diverses identités de genre qui évitent les soins de santé pour des raisons de stigmatisation et de discrimination</t>
    </r>
  </si>
  <si>
    <r>
      <rPr>
        <sz val="11"/>
        <color rgb="FF0000FF"/>
        <rFont val="Arial"/>
        <family val="2"/>
      </rPr>
      <t xml:space="preserve">Nombre de personnes interrogées répondant « Oui » à l’une des questions suivantes </t>
    </r>
    <r>
      <rPr>
        <sz val="11"/>
        <color theme="1"/>
        <rFont val="Arial"/>
        <family val="2"/>
      </rPr>
      <t>(voir la colonne P)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t>
    </r>
  </si>
  <si>
    <r>
      <rPr>
        <sz val="11"/>
        <color theme="1"/>
        <rFont val="Arial"/>
        <family val="2"/>
      </rPr>
      <t>Âge (&lt;25, 25+)</t>
    </r>
  </si>
  <si>
    <r>
      <rPr>
        <sz val="11"/>
        <color theme="1"/>
        <rFont val="Arial"/>
        <family val="2"/>
      </rPr>
      <t>Cet indicateur est établi à partir des réponses à la question : Avez-vous déjà évité i) des soins de santé, ii) un dépistage du VIH, iii) des soins médicaux en lien avec le VIH* ou iv) un traitement du VIH* au cours des 12 derniers mois pour l’un des motifs suivants :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
Les questions sur la renonciation au recours à des services par peur de la stigmatisation et de la discrimination peuvent être posées de différentes manières selon les pays ou les enquêtes. Les questions indiquées ici sont des exemples de formulation possible.
* Parmi les répondants ayant indiqué vivre avec le VIH, dans les enquêtes demandant le statut sérologique VIH des personnes interrogées.</t>
    </r>
  </si>
  <si>
    <r>
      <rPr>
        <sz val="11"/>
        <color theme="1"/>
        <rFont val="Arial"/>
        <family val="2"/>
      </rPr>
      <t>HIV O-16c</t>
    </r>
  </si>
  <si>
    <r>
      <rPr>
        <sz val="11"/>
        <rFont val="Arial"/>
        <family val="2"/>
      </rPr>
      <t>Pourcentage de travailleuses et travailleurs du sexe qui évitent les soins de santé pour des raisons de stigmatisation et de discrimination</t>
    </r>
  </si>
  <si>
    <r>
      <rPr>
        <sz val="11"/>
        <color theme="1"/>
        <rFont val="Arial"/>
        <family val="2"/>
      </rPr>
      <t>Cet indicateur est établi à partir des réponses à la question : Avez-vous déjà évité i) des soins de santé, ii) un dépistage du VIH, iii) des soins médicaux en lien avec le VIH* ou iv) un traitement du VIH* au cours des 12 derniers mois pour l’un des motifs suivants :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
Les questions sur la renonciation au recours à des services par peur de la stigmatisation et de la discrimination peuvent être posées de différentes manières selon les pays ou les enquêtes. Les questions indiquées ici sont des exemples de formulation possible.
* Parmi les répondants ayant indiqué vivre avec le VIH, dans les enquêtes demandant le statut sérologique VIH des personnes interrogées.</t>
    </r>
  </si>
  <si>
    <r>
      <rPr>
        <sz val="11"/>
        <color theme="1"/>
        <rFont val="Arial"/>
        <family val="2"/>
      </rPr>
      <t>HIV O-16d</t>
    </r>
  </si>
  <si>
    <r>
      <rPr>
        <sz val="11"/>
        <color theme="1"/>
        <rFont val="Arial"/>
        <family val="2"/>
      </rPr>
      <t>Pourcentage de personnes qui consomment des drogues injectables qui évitent les soins de santé pour des raisons de stigmatisation et de discrimination</t>
    </r>
  </si>
  <si>
    <r>
      <rPr>
        <sz val="11"/>
        <color theme="1"/>
        <rFont val="Arial"/>
        <family val="2"/>
      </rPr>
      <t>Nombre de répondants à l’enquête</t>
    </r>
  </si>
  <si>
    <r>
      <rPr>
        <sz val="11"/>
        <color theme="1"/>
        <rFont val="Arial"/>
        <family val="2"/>
      </rPr>
      <t>Cet indicateur est établi à partir des réponses à la question : Avez-vous déjà évité i) des soins de santé, ii) un dépistage du VIH, iii) des soins médicaux en lien avec le VIH* ou iv) un traitement du VIH* au cours des 12 derniers mois pour l’un des motifs suivants :
1) Peur de, ou inquiétude liée à la stigmatisation ?
2) Peur ou inquiétude que quelqu’un puisse apprendre que vous [insérer un comportement] ?
3) Peur de, ou inquiétude liée à, ou victime d’actes de violence ?
4) Peur de, ou inquiétude liée à, ou victime de harcèlement ou d’arrestation par la police ?
Les questions sur la renonciation au recours à des services par peur de la stigmatisation et de la discrimination peuvent être posées de différentes manières selon les pays ou les enquêtes. Les questions indiquées ici sont des exemples de formulation possible.
* Parmi les répondants ayant indiqué vivre avec le VIH, dans les enquêtes demandant le statut sérologique VIH des personnes interrogées.</t>
    </r>
  </si>
  <si>
    <r>
      <rPr>
        <sz val="11"/>
        <color theme="1"/>
        <rFont val="Arial"/>
        <family val="2"/>
      </rPr>
      <t>HIV O-17</t>
    </r>
  </si>
  <si>
    <r>
      <rPr>
        <sz val="11"/>
        <color theme="1"/>
        <rFont val="Arial"/>
        <family val="2"/>
      </rPr>
      <t>Pourcentage de personnes vivant avec le VIH qui ont subi des violations de leurs droits au cours des 12 derniers mois et qui ont demandé réparation</t>
    </r>
  </si>
  <si>
    <r>
      <rPr>
        <sz val="11"/>
        <color theme="1"/>
        <rFont val="Arial"/>
        <family val="2"/>
      </rPr>
      <t>Nombre de répondants ayant subi une ou plusieurs violations de leurs droits au cours des 12 derniers mois et déclarant avoir demandé réparation</t>
    </r>
  </si>
  <si>
    <r>
      <rPr>
        <sz val="11"/>
        <color theme="1"/>
        <rFont val="Arial"/>
        <family val="2"/>
      </rPr>
      <t>Nombre total de répondants qui déclarent avoir subi une ou plusieurs violations de leurs droits au cours des 12 derniers mois</t>
    </r>
  </si>
  <si>
    <r>
      <rPr>
        <sz val="11"/>
        <rFont val="Arial"/>
        <family val="2"/>
      </rPr>
      <t>Groupe de population clé (hommes ayant des rapports sexuels avec des hommes, personnes qui consomment des drogues, travailleuses et travailleurs du sexe, personnes transgenres et de diverses identités de genre, personnes incarcérées)
Genre (femmes, hommes, personnes transgenres et de diverses identités de genre)</t>
    </r>
  </si>
  <si>
    <r>
      <rPr>
        <sz val="11"/>
        <rFont val="Arial"/>
        <family val="2"/>
      </rPr>
      <t xml:space="preserve">Enquête sur l’indice de stigmatisation liée au VIH, enquêtes basées sur la population, IBBS  
La méthodologie Stigma Index 2.0 permet de suréchantillonner des populations clés pour recueillir des données représentatives. 
</t>
    </r>
  </si>
  <si>
    <r>
      <rPr>
        <sz val="11"/>
        <color theme="1"/>
        <rFont val="Arial"/>
        <family val="2"/>
      </rPr>
      <t xml:space="preserve">Éléments à prendre en compte pour la sélection et la définition des cibles : 
1) Sélectionner cet indicateur lorsque des investissements pertinents ciblent la stigmatisation et la discrimination à l’encontre des personnes vivant avec le VIH, et plus spécifiquement le soutien et le suivi des recours en cas de violation des droits humains.
2) Les cibles doivent être cohérentes avec la portée des interventions planifiées pour améliorer le suivi et le soutien aux recours pour les personnes vivant avec le VIH victimes de violations de leurs droits.
3) Les cibles indiquées dans le cadre de performance doivent être alignées sur la planification de l’enquête lorsque celle-ci constitue la source des données de cette mesure. 
</t>
    </r>
  </si>
  <si>
    <r>
      <rPr>
        <sz val="11"/>
        <color theme="1"/>
        <rFont val="Arial"/>
        <family val="2"/>
      </rPr>
      <t>1) Cet indicateur mesure la progression vers l’accès à la justice des personnes ayant subi des violations de leurs droits. L’accès à la justice est essentiel pour la redevabilité ; c’est aussi un facteur contributif critique pour l’élimination des obstacles liés aux droits humains qui entravent l’accès aux services de santé. 
2) Une augmentation de la proportion de personnes ayant subi des violations de leurs droits humains qui engagent une action et cherchent à obtenir un recours judiciaire témoigne du succès des programmes de services juridiques, mais aussi des programmes d’éducation juridique et en matière de droits, puisque l’on présuppose que les personnes sont en mesure d’identifier une violation de leurs droits et savent où demander réparation et de quel soutien elles peuvent disposer. 
3) Les données ventilées permettent de corriger la trajectoire et de cibler des sous-groupes spécifiques de population avec des services juridiques et d’éducation juridique.</t>
    </r>
  </si>
  <si>
    <r>
      <rPr>
        <sz val="11"/>
        <rFont val="Arial"/>
        <family val="2"/>
      </rPr>
      <t xml:space="preserve">Suivi mondial de la lutte contre le sida 2023, indicateur 6.7, pages 86-87 
https://www.unaids.org/sites/default/files/media_asset/global-aids-monitoring_fr.pdf
</t>
    </r>
  </si>
  <si>
    <r>
      <rPr>
        <sz val="11"/>
        <color theme="1"/>
        <rFont val="Arial"/>
        <family val="2"/>
      </rPr>
      <t xml:space="preserve">HIV O-29 </t>
    </r>
  </si>
  <si>
    <r>
      <rPr>
        <sz val="11"/>
        <color theme="1"/>
        <rFont val="Arial"/>
        <family val="2"/>
      </rPr>
      <t>Pourcentage de résultats de test VIH positifs parmi le total des tests de dépistage du VIH effectués au cours de la période de communication de l’information</t>
    </r>
  </si>
  <si>
    <r>
      <rPr>
        <sz val="11"/>
        <color theme="1"/>
        <rFont val="Arial"/>
        <family val="2"/>
      </rPr>
      <t>Nombre de nouveaux tests de dépistage du VIH positifs (positivité)</t>
    </r>
  </si>
  <si>
    <r>
      <rPr>
        <sz val="11"/>
        <color theme="1"/>
        <rFont val="Arial"/>
        <family val="2"/>
      </rPr>
      <t>Nombre de tests de dépistage du VIH effectués (volume de tests)</t>
    </r>
  </si>
  <si>
    <r>
      <rPr>
        <sz val="11"/>
        <rFont val="Arial"/>
        <family val="2"/>
      </rPr>
      <t>Tous les 6 mois</t>
    </r>
  </si>
  <si>
    <r>
      <rPr>
        <sz val="11"/>
        <rFont val="Arial"/>
        <family val="2"/>
      </rPr>
      <t>Tous les 3 mois dans les pays des portefeuilles à fort impact et essentiels
Une fois par an dans les pays des portefeuilles ciblés</t>
    </r>
  </si>
  <si>
    <r>
      <rPr>
        <sz val="11"/>
        <rFont val="Arial"/>
        <family val="2"/>
      </rPr>
      <t>Non cumulatif</t>
    </r>
  </si>
  <si>
    <r>
      <rPr>
        <sz val="11"/>
        <rFont val="Arial"/>
        <family val="2"/>
      </rPr>
      <t>Âge (&lt;15, 15+)
Genre (femmes, hommes)</t>
    </r>
  </si>
  <si>
    <r>
      <rPr>
        <sz val="11"/>
        <rFont val="Arial"/>
        <family val="2"/>
      </rPr>
      <t>Communiquer en N, D et %
La ventilation s’applique au numérateur et au dénominateur
Numérateur : nombre de nouveaux tests de dépistage du VIH positifs dans chacune des catégories de ventilation.
Dénominateur : nombre de tests de dépistage du VIH effectués dans chacune des catégories de ventilation.</t>
    </r>
  </si>
  <si>
    <r>
      <rPr>
        <sz val="11"/>
        <color theme="1"/>
        <rFont val="Arial"/>
        <family val="2"/>
      </rPr>
      <t>SGIS
Dossiers des services de dépistage du VIH ou registres de laboratoire et formulaires de communication de l’information au niveau des structures de santé et de la communauté</t>
    </r>
  </si>
  <si>
    <r>
      <rPr>
        <sz val="11"/>
        <color theme="1"/>
        <rFont val="Arial"/>
        <family val="2"/>
      </rPr>
      <t>Éléments à prendre en compte pour la sélection de cet indicateur et la définition des cibles : 
1) Cet indicateur peut être sélectionné dans les pays où l’amélioration de l’efficacité de l’identification des cas de VIH est une priorité, pour combler les lacunes du premier pilier de la cascade (personnes vivant avec le VIH connaissant leur statut sérologique). Le cas échéant, il est recommandé de le combiner avec l’indicateur HIV O-11. Le suivi de la tendance des tests de dépistage du VIH effectués et de la positivité, en plus d’autres indicateurs d’impact, peut permettre de mieux appréhender l’efficacité du pays pour combler les lacunes concernant les personnes vivant avec le VIH qui connaissent leur statut sérologique.
2) Les pays où cet indicateur est sélectionné doivent veiller à disposer de la capacité de communiquer et d’analyser ces données au niveau local, intermédiaire et national, avec une granularité maximale facilitant la prise de décision et la planification afin de mieux cibler les interventions de dépistage du VIH et, à terme, d’améliorer l’efficacité de la dimension dépistage du VIH du programme.
3) Les programmes nationaux doivent trianguler les données de positivité avec les données de surveillance du VIH afin d’identifier le rendement réel des activités de dépistage du VIH par modalité de dépistage. 
4) La définition des cibles doit prendre en compte les lacunes en matière de connaissance de son statut sérologique VIH dans la population générale ou dans des groupes de population spécifiques couverts par le programme.</t>
    </r>
  </si>
  <si>
    <r>
      <rPr>
        <sz val="11"/>
        <color theme="1"/>
        <rFont val="Arial"/>
        <family val="2"/>
      </rPr>
      <t xml:space="preserve">1) Cet indicateur mesure les tendances du nombre de tests de dépistage du VIH effectués (volume) et de la proportion de résultats positifs parmi les approches de prestation de service et les populations. 
2) Le volume de dépistage et les données de positivité sont utiles pour la surveillance du programme. Connaître le nombre de tests de dépistage effectués chaque année et les modalités de dépistage est essentiel pour anticiper les besoins de consommables et planifier les ressources de personnel. 
3) Ventilées par âge, sexe, modalité de dépistage et statut sérologique VIH, ces données servent à évaluer l’efficacité des services de dépistage du VIH et à combler les lacunes dans différents contextes et populations, ainsi qu’à mieux cibler les ressources limitées.
4) Les volumes de dépistage et les taux de positivité annuels servent d’intrants dans le modèle de l’ONUSIDA pour suivre l’avancement du premier objectif 95 (pourcentage de personnes vivant avec le VIH connaissant leur statut sérologique VIH).                                  </t>
    </r>
  </si>
  <si>
    <r>
      <rPr>
        <i/>
        <sz val="11"/>
        <rFont val="Arial"/>
        <family val="2"/>
      </rPr>
      <t>Consolidated guidelines on person-centered HIV strategic information: strengthening routine data for impact</t>
    </r>
    <r>
      <rPr>
        <sz val="11"/>
        <rFont val="Arial"/>
        <family val="2"/>
      </rPr>
      <t xml:space="preserve"> </t>
    </r>
    <r>
      <rPr>
        <i/>
        <sz val="11"/>
        <rFont val="Arial"/>
        <family val="2"/>
      </rPr>
      <t>2022</t>
    </r>
    <r>
      <rPr>
        <sz val="11"/>
        <rFont val="Arial"/>
        <family val="2"/>
      </rPr>
      <t>, OMS, indicateur HTS.2, page 315
https://www.who.int/publications/i/item/9789240055315 
Modifications du Fonds mondial : numérateur et dénominateur raccourcis.  Numérateur HTS.2 de l’OMS : nombre de tests de dépistage effectués pour lesquels un nouveau résultat positif ou diagnostic de VIH a été remis à une personne au cours de la période de communication de l’information (positivité) ; dénominateur : nombre de tests de dépistage effectués dont les résultats ont été remis à une personne au cours de la période de communication de l’information (volume de tests)</t>
    </r>
  </si>
  <si>
    <r>
      <rPr>
        <sz val="11"/>
        <color theme="1"/>
        <rFont val="Arial"/>
        <family val="2"/>
      </rPr>
      <t>Prévention du VIH</t>
    </r>
  </si>
  <si>
    <r>
      <rPr>
        <b/>
        <sz val="11"/>
        <rFont val="Arial"/>
        <family val="2"/>
      </rPr>
      <t>Type de cumul révisé</t>
    </r>
  </si>
  <si>
    <r>
      <rPr>
        <sz val="11"/>
        <rFont val="Arial"/>
        <family val="2"/>
      </rPr>
      <t>(KPI H4)</t>
    </r>
  </si>
  <si>
    <r>
      <rPr>
        <sz val="11"/>
        <rFont val="Arial"/>
        <family val="2"/>
      </rPr>
      <t>KP-1a</t>
    </r>
  </si>
  <si>
    <r>
      <rPr>
        <sz val="11"/>
        <rFont val="Arial"/>
        <family val="2"/>
      </rPr>
      <t>Pourcentage d’hommes ayant des rapports sexuels avec des hommes ayant bénéficié de programmes de prévention du VIH – paquet de services définis</t>
    </r>
  </si>
  <si>
    <r>
      <rPr>
        <sz val="11"/>
        <rFont val="Arial"/>
        <family val="2"/>
      </rPr>
      <t>Nombre d’hommes ayant des rapports sexuels avec des hommes ayant reçu un paquet de services définis de prévention du VIH</t>
    </r>
  </si>
  <si>
    <r>
      <rPr>
        <sz val="11"/>
        <rFont val="Arial"/>
        <family val="2"/>
      </rPr>
      <t>Nombre estimé d’hommes ayant des rapports sexuels avec des hommes dans les domaines programmatiques destinés spécifiquement aux populations clés</t>
    </r>
  </si>
  <si>
    <r>
      <rPr>
        <sz val="11"/>
        <rFont val="Arial"/>
        <family val="2"/>
      </rPr>
      <t>N, D, %
(ou N uniquement)</t>
    </r>
  </si>
  <si>
    <r>
      <rPr>
        <sz val="11"/>
        <rFont val="Arial"/>
        <family val="2"/>
      </rPr>
      <t>Continue</t>
    </r>
  </si>
  <si>
    <r>
      <rPr>
        <sz val="11"/>
        <rFont val="Arial"/>
        <family val="2"/>
      </rPr>
      <t>Tous les 6 mois dans les pays des portefeuilles à fort impact et essentiels
Une fois par an dans les pays des portefeuilles ciblés</t>
    </r>
  </si>
  <si>
    <r>
      <rPr>
        <sz val="11"/>
        <rFont val="Arial"/>
        <family val="2"/>
      </rPr>
      <t>Non cumulatif – autre</t>
    </r>
  </si>
  <si>
    <r>
      <rPr>
        <sz val="11"/>
        <rFont val="Arial"/>
        <family val="2"/>
      </rPr>
      <t>Âge (15-19, 20-24, 25+)</t>
    </r>
  </si>
  <si>
    <r>
      <rPr>
        <sz val="11"/>
        <rFont val="Arial"/>
        <family val="2"/>
      </rPr>
      <t>Communiquer en nombres uniquement
La ventilation s’applique au numérateur seulement</t>
    </r>
  </si>
  <si>
    <r>
      <rPr>
        <sz val="11"/>
        <rFont val="Arial"/>
        <family val="2"/>
      </rPr>
      <t xml:space="preserve">Numérateur : registres du programme
Dénominateur : estimations de la taille de la population  
Les estimations de taille des différents groupes de population doivent être extrapolées de façon empirique, avec un processus de consensus. </t>
    </r>
  </si>
  <si>
    <r>
      <rPr>
        <sz val="11"/>
        <rFont val="Arial"/>
        <family val="2"/>
      </rPr>
      <t xml:space="preserve">Éléments à prendre en compte pour la sélection de cet indicateur et la définition des cibles :
1) Cet indicateur doit être inclus dans tous les cas où des investissements ciblent des options de prévention du VIH pour la population clé spécifiée. 
2) Les pays doivent fournir des estimations de la taille de la population à jour et de qualité garantie,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ou données administratives pour les personnes incarcérées, et de leur adaptation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Les programmes nationaux doivent démontrer la complémentarité et les synergies entre les différentes modalités de services de prévention (c.-à-d. mobilisation communautaire, sites mobiles, sites fixes, etc.) et les services complets (c.-à-d. dépistage du VIH et ses modalités, PrEP, infections sexuellement transmissibles, etc.) pour la population clé spécifiée. De plus, les programmes nationaux doivent fournir des hypothèses permettant de comprendre la cohérence des cibles de couverture pour les différentes composantes des services de prévention complets destinés à cette population clé.         </t>
    </r>
  </si>
  <si>
    <r>
      <rPr>
        <sz val="11"/>
        <rFont val="Arial"/>
        <family val="2"/>
      </rPr>
      <t>La couverture des services de prévention pour les populations clés est importante pour évaluer la mesure dans laquelle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paquet de services définis à chaque rencontre entre des membres des populations clés et les prestataires de services.
1) L’indicateur mesure la couverture des programmes de prévention du VIH à l’aide des registres du programme et des estimations de la taille de la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 Le paquet de services définis doit être aligné sur les orientations concernant le paquet de services recommandés par les partenaires techniques.
3) Les données de cet indicateur sont communiquées en comptabilisant les personnes qui reçoivent un paquet de services définis comportant les composantes minimum suivantes : i) communication, information ou création de demande pour la prévention du VIH ; ii) fourniture de consommables (préservatifs, lubrifiants, aiguilles et seringues, le cas échéant) ; iii) informations sur ou orientation vers un autre service, par exemple diagnostic et traitement des infections sexuellement transmissibles, dépistage du VIH et conseil, etc. En plus des composantes minimum, les services définis peuvent inclure d’autres interventions provenant du paquet de services définis,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ayant bénéficié de programmes de prévention du VIH, ces personnes doivent être comptabilisées uniquement lorsqu’elles bénéficient de toutes les composantes du paquet de services définis. La fréquence des contacts doit être clairement définie (c.-à-d. combien de fois un client doit-il être contacté au cours de la période de communication de l’information pour être comptabilisé comme « bénéficiaire » ?). 
6) La collecte de données exige des systèmes de suivi fiables, conçus pour comptabiliser le nombre de « clients desservis » individuels pour un seul service ou pour l’ensemble des services, par opposition aux « visites de clients ». Cela peut être assuré par la mise en œuvre de codes d’identification uniques. En l’absence de codes d’identification uniques, on communiquera i) le nombre de « visites de clients » (indicateur séparé) ou ii) le nombre de nouveaux clients individuels pour la période de communication de l’information, jusqu’à ce qu’un système visant à éviter les doublons soit mis en place. Un délai doit être convenu pour la mise en place d’un tel système, en faisant en sorte que les fonds nécessaires soient disponibles.</t>
    </r>
  </si>
  <si>
    <r>
      <rPr>
        <sz val="11"/>
        <rFont val="Arial"/>
        <family val="2"/>
      </rPr>
      <t xml:space="preserve">Pour plus d’informations sur le paquet de services définis par population clé, consulter :
https://www.who.int/publications/i/item/9789240052390 (pages 46-59)
Suivi mondial de la lutte contre le sida 2025, indicateur 1.6 (partie II, Données du programme), pages 44-45
https://www.unaids.org/sites/default/files/media_asset/global-aids-monitoring_fr.pdf 
Modification du Fonds mondial : numérateur du Suivi mondial de la lutte contre le sida (« touchées par des interventions de prévention du VIH ») remplacé par « ayant reçu un paquet de services définis de prévention du VIH ». Le Fonds mondial a limité le dénominateur à la population estimée « dans les domaines programmatiques destinés spécifiquement aux populations clés ». </t>
    </r>
  </si>
  <si>
    <r>
      <rPr>
        <b/>
        <sz val="11"/>
        <rFont val="Arial"/>
        <family val="2"/>
      </rPr>
      <t>Nom mis à jour, numérateur et dénominateur mis à jour, type de cumul révisé</t>
    </r>
  </si>
  <si>
    <r>
      <rPr>
        <sz val="11"/>
        <color theme="1"/>
        <rFont val="Arial"/>
        <family val="2"/>
      </rPr>
      <t>KP-1b</t>
    </r>
  </si>
  <si>
    <r>
      <rPr>
        <sz val="11"/>
        <rFont val="Arial"/>
        <family val="2"/>
      </rPr>
      <t>Pourcentage de personnes transgenres et de diverses identités de genre ayant bénéficié de programmes de prévention du VIH – paquet de services définis</t>
    </r>
  </si>
  <si>
    <r>
      <rPr>
        <sz val="11"/>
        <rFont val="Arial"/>
        <family val="2"/>
      </rPr>
      <t>Nombre de personnes transgenres et de diverses identités de genre ayant reçu un paquet de services définis de prévention du VIH</t>
    </r>
  </si>
  <si>
    <r>
      <rPr>
        <sz val="11"/>
        <rFont val="Arial"/>
        <family val="2"/>
      </rPr>
      <t>Nombre estimé de personnes transgenres et de diverses identités de genre dans les domaines programmatiques destinés spécifiquement aux populations clés</t>
    </r>
  </si>
  <si>
    <r>
      <rPr>
        <sz val="11"/>
        <color theme="1"/>
        <rFont val="Arial"/>
        <family val="2"/>
      </rPr>
      <t>Non cumulatif – autre</t>
    </r>
  </si>
  <si>
    <r>
      <rPr>
        <sz val="11"/>
        <color theme="1"/>
        <rFont val="Arial"/>
        <family val="2"/>
      </rPr>
      <t>Âge (15-19, 20-24, 25+)
Genre (femmes transgenres, hommes transgenres)</t>
    </r>
  </si>
  <si>
    <r>
      <rPr>
        <sz val="11"/>
        <color theme="1"/>
        <rFont val="Arial"/>
        <family val="2"/>
      </rPr>
      <t xml:space="preserve">Éléments à prendre en compte pour la sélection de cet indicateur et la définition des cibles :
1) Cet indicateur doit être inclus dans tous les cas où des investissements ciblent des options de prévention du VIH pour la population clé spécifiée. 
2) Les pays doivent fournir des estimations de la taille de la population à jour et de qualité garantie,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ou données administratives pour les personnes incarcérées, et de leur adaptation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Les programmes nationaux doivent démontrer la complémentarité et les synergies entre les différentes modalités de services de prévention (c.-à-d. mobilisation communautaire, sites mobiles, sites fixes, etc.) et les services complets (c.-à-d. dépistage du VIH et ses modalités, PrEP, infections sexuellement transmissibles, etc.) pour la population clé spécifiée. De plus, les programmes nationaux doivent fournir des hypothèses permettant de comprendre la cohérence des cibles de couverture pour les différentes composantes des services de prévention complets destinés à cette population clé.         </t>
    </r>
  </si>
  <si>
    <r>
      <rPr>
        <sz val="11"/>
        <color theme="1"/>
        <rFont val="Arial"/>
        <family val="2"/>
      </rPr>
      <t>La couverture des services de prévention pour les populations clés est importante pour évaluer la mesure dans laquelle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paquet de services définis à chaque rencontre entre des membres des populations clés et les prestataires de services.
1) L’indicateur mesure la couverture des programmes de prévention du VIH à l’aide des registres du programme et des estimations de la taille de la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 Le paquet de services définis doit être aligné sur les orientations concernant le paquet de services recommandés par les partenaires techniques.
3) Les données de cet indicateur sont communiquées en comptabilisant les personnes qui reçoivent un paquet de services définis comportant les composantes minimum suivantes : i) communication, information ou création de demande pour la prévention du VIH ; ii) fourniture de consommables (préservatifs, lubrifiants, aiguilles et seringues, le cas échéant) ; iii) informations sur ou orientation vers un autre service, par exemple diagnostic et traitement des infections sexuellement transmissibles, dépistage du VIH et conseil, etc. En plus des composantes minimum, les services définis peuvent inclure d’autres interventions provenant du paquet de services définis,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ayant bénéficié de programmes de prévention du VIH, ces personnes doivent être comptabilisées uniquement lorsqu’elles bénéficient de toutes les composantes du paquet de services définis. La fréquence des contacts doit être clairement définie (c.-à-d. combien de fois un client doit-il être contacté au cours de la période de communication de l’information pour être comptabilisé comme « bénéficiaire » ?). 
6) La collecte de données exige des systèmes de suivi fiables, conçus pour comptabiliser le nombre de « clients desservis » individuels pour un seul service ou pour l’ensemble des services, par opposition aux « visites de clients ». Cela peut être assuré par la mise en œuvre de codes d’identification uniques. En l’absence de codes d’identification uniques, on communiquera i) le nombre de « visites de clients » (indicateur séparé) ou ii) le nombre de nouveaux clients individuels pour la période de communication de l’information, jusqu’à ce qu’un système visant à éviter les doublons soit mis en place. Un délai doit être convenu pour la mise en place d’un tel système, en faisant en sorte que les fonds nécessaires soient disponibles.</t>
    </r>
  </si>
  <si>
    <r>
      <rPr>
        <sz val="11"/>
        <color theme="1"/>
        <rFont val="Arial"/>
        <family val="2"/>
      </rPr>
      <t xml:space="preserve">Pour plus d’informations sur le paquet de services définis par population clé, consulter :
https://www.who.int/publications/i/item/9789240052390 (pages 46-59)
Suivi mondial de la lutte contre le sida 2025, indicateur 1.6 (partie II, Données du programme), pages 44-45
https://www.unaids.org/sites/default/files/media_asset/global-aids-monitoring_fr.pdf 
Modification du Fonds mondial : numérateur du Suivi mondial de la lutte contre le sida (« touchées par des interventions de prévention du VIH ») remplacé par « ayant reçu un paquet de services définis de prévention du VIH ». Le Fonds mondial a limité le dénominateur à la population estimée « dans les domaines programmatiques destinés spécifiquement aux populations clés ». </t>
    </r>
  </si>
  <si>
    <r>
      <rPr>
        <sz val="11"/>
        <color theme="1"/>
        <rFont val="Arial"/>
        <family val="2"/>
      </rPr>
      <t>KP-1c</t>
    </r>
  </si>
  <si>
    <r>
      <rPr>
        <sz val="11"/>
        <color theme="1"/>
        <rFont val="Arial"/>
        <family val="2"/>
      </rPr>
      <t>Pourcentage de travailleuses et travailleurs du sexe ayant bénéficié de programmes de prévention du VIH – paquet de services définis</t>
    </r>
  </si>
  <si>
    <r>
      <rPr>
        <sz val="11"/>
        <color theme="1"/>
        <rFont val="Arial"/>
        <family val="2"/>
      </rPr>
      <t>Nombre de travailleuses et travailleurs du sexe ayant reçu un paquet de services définis de prévention du VIH</t>
    </r>
  </si>
  <si>
    <r>
      <rPr>
        <sz val="11"/>
        <color theme="1"/>
        <rFont val="Arial"/>
        <family val="2"/>
      </rPr>
      <t>Nombre estimé de travailleuses et travailleurs du sexe dans les domaines programmatiques destinés spécifiquement aux populations clés</t>
    </r>
  </si>
  <si>
    <r>
      <rPr>
        <sz val="11"/>
        <rFont val="Arial"/>
        <family val="2"/>
      </rPr>
      <t>Âge (15-19, 20-24, 25+)
Genre (femmes, hommes, personnes transgenres et de diverses identités de genre)</t>
    </r>
  </si>
  <si>
    <r>
      <rPr>
        <sz val="11"/>
        <color theme="1"/>
        <rFont val="Arial"/>
        <family val="2"/>
      </rPr>
      <t xml:space="preserve">Numérateur : registres du programme
Dénominateur : estimations de la taille de la population  
Les estimations de taille des différents groupes de population doivent être extrapolées de façon empirique, avec un processus de consensus. </t>
    </r>
  </si>
  <si>
    <r>
      <rPr>
        <sz val="11"/>
        <rFont val="Arial"/>
        <family val="2"/>
      </rPr>
      <t>La couverture des services de prévention pour les populations clés est importante pour évaluer la mesure dans laquelle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paquet de services définis à chaque rencontre entre des membres des populations clés et les prestataires de services
1) L’indicateur mesure la couverture des programmes de prévention du VIH à l’aide des registres du programme et des estimations de la taille de la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 Le paquet de services définis doit être aligné sur les orientations concernant le paquet de services recommandés par les partenaires techniques.
3) Les données de cet indicateur sont communiquées en comptabilisant les personnes qui reçoivent un paquet de services définis comportant les composantes minimum suivantes : i) communication, information ou création de demande pour la prévention du VIH ; ii) fourniture de consommables (préservatifs, lubrifiants, aiguilles et seringues, le cas échéant) ; iii) informations sur ou orientation vers un autre service, par exemple diagnostic et traitement des infections sexuellement transmissibles, dépistage du VIH et conseil, etc. En plus des composantes minimum, les services définis peuvent inclure d’autres interventions provenant du paquet de services définis,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ayant bénéficié de programmes de prévention du VIH, ces personnes doivent être comptabilisées uniquement lorsqu’elles bénéficient de toutes les composantes du paquet de services définis. La fréquence des contacts doit être clairement définie (c.-à-d. combien de fois un client doit-il être contacté au cours de la période de communication de l’information pour être comptabilisé comme « bénéficiaire » ?). 
6) La collecte de données exige des systèmes de suivi fiables, conçus pour comptabiliser le nombre de « clients desservis » individuels pour un seul service ou pour l’ensemble des services, par opposition aux « visites de clients ». Cela peut être assuré par la mise en œuvre de codes d’identification uniques. En l’absence de codes d’identification uniques, on communiquera i) le nombre de « visites de clients » (indicateur séparé) ou ii) le nombre de nouveaux clients individuels pour la période de communication de l’information, jusqu’à ce qu’un système visant à éviter les doublons soit mis en place. Un délai doit être convenu pour la mise en place d’un tel système, en faisant en sorte que les fonds nécessaires soient disponibles.</t>
    </r>
  </si>
  <si>
    <r>
      <rPr>
        <sz val="11"/>
        <color theme="1"/>
        <rFont val="Arial"/>
        <family val="2"/>
      </rPr>
      <t>KP-1d</t>
    </r>
  </si>
  <si>
    <r>
      <rPr>
        <sz val="11"/>
        <color theme="1"/>
        <rFont val="Arial"/>
        <family val="2"/>
      </rPr>
      <t>Pourcentage de personnes qui consomment des drogues injectables ayant bénéficié de programmes de prévention du VIH – paquet de services définis</t>
    </r>
  </si>
  <si>
    <r>
      <rPr>
        <sz val="11"/>
        <rFont val="Arial"/>
        <family val="2"/>
      </rPr>
      <t>Nombre de personnes qui consomment des drogues injectables ayant reçu un paquet de services définis de prévention du VIH</t>
    </r>
  </si>
  <si>
    <r>
      <rPr>
        <sz val="11"/>
        <rFont val="Arial"/>
        <family val="2"/>
      </rPr>
      <t>Nombre estimé de personnes qui consomment des drogues injectables dans les domaines programmatiques destinés spécifiquement aux populations clés</t>
    </r>
  </si>
  <si>
    <r>
      <rPr>
        <sz val="11"/>
        <color theme="1"/>
        <rFont val="Arial"/>
        <family val="2"/>
      </rPr>
      <t>Tous les 6 mois dans les pays des portefeuilles à fort impact et essentiels
Une fois par an dans les pays des portefeuilles ciblés</t>
    </r>
  </si>
  <si>
    <r>
      <rPr>
        <sz val="11"/>
        <color theme="1"/>
        <rFont val="Arial"/>
        <family val="2"/>
      </rPr>
      <t>Âge (15-19, 20-24, 25+)
Genre (femmes, hommes)</t>
    </r>
  </si>
  <si>
    <r>
      <rPr>
        <sz val="11"/>
        <color theme="1"/>
        <rFont val="Arial"/>
        <family val="2"/>
      </rPr>
      <t>La couverture des services de prévention pour les populations clés est importante pour évaluer la mesure dans laquelle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paquet de services définis à chaque rencontre entre des membres des populations clés et les prestataires de services.
1) L’indicateur mesure la couverture des programmes de prévention du VIH à l’aide des registres du programme et des estimations de la taille de la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Pour connaître la fréquence minimale de contact, veuillez consulter : https://www.theglobalfund.org/media/13033/core_optimizing-hiv-prevention-key-populations_briefingnote_en.pdf. Le paquet de services définis doit être aligné sur les orientations concernant le paquet de services recommandés par les partenaires techniques.
3) Les données de cet indicateur sont communiquées en comptabilisant les personnes qui reçoivent un paquet de services définis comportant les composantes minimum suivantes : i) communication, information ou création de demande pour la prévention du VIH ; ii) fourniture de consommables (préservatifs, lubrifiants, aiguilles et seringues, le cas échéant) ; iii) informations sur ou orientation vers un autre service, par exemple diagnostic et traitement des infections sexuellement transmissibles, dépistage du VIH et conseil, etc. En plus des composantes minimum, les services définis peuvent inclure d’autres interventions provenant du paquet de services définis,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ayant bénéficié de programmes de prévention du VIH, ces personnes doivent être comptabilisées uniquement lorsqu’elles bénéficient de toutes les composantes du paquet de services définis. La fréquence des contacts doit être clairement définie (c.-à-d. combien de fois un client doit-il être contacté au cours de la période de communication de l’information pour être comptabilisé comme « bénéficiaire » ?). 
6) La collecte de données exige des systèmes de suivi fiables, conçus pour comptabiliser le nombre de « clients desservis » individuels pour un seul service ou pour l’ensemble des services, par opposition aux « visites de clients ».  Cela peut être assuré par la mise en œuvre de codes d’identification uniques. En l’absence de codes d’identification uniques, on communiquera i) le nombre de « visites de clients » (indicateur séparé) ou ii) le nombre de nouveaux clients individuels pour la période de communication de l’information, jusqu’à ce qu’un système visant à éviter les doublons soit mis en place. Un délai doit être convenu pour la mise en place d’un tel système, en faisant en sorte que les fonds nécessaires soient disponibles.</t>
    </r>
  </si>
  <si>
    <r>
      <rPr>
        <sz val="11"/>
        <rFont val="Arial"/>
        <family val="2"/>
      </rPr>
      <t>KP-1e</t>
    </r>
  </si>
  <si>
    <r>
      <rPr>
        <sz val="11"/>
        <rFont val="Arial"/>
        <family val="2"/>
      </rPr>
      <t>Pourcentage d’autres personnes vulnérables ayant bénéficié de programmes de prévention du VIH – paquet de services définis</t>
    </r>
  </si>
  <si>
    <r>
      <rPr>
        <sz val="11"/>
        <rFont val="Arial"/>
        <family val="2"/>
      </rPr>
      <t>Nombre d’autres personnes vulnérables ayant reçu un paquet de services définis de prévention du VIH</t>
    </r>
  </si>
  <si>
    <r>
      <rPr>
        <sz val="11"/>
        <rFont val="Arial"/>
        <family val="2"/>
      </rPr>
      <t>Nombre estimé d’autres personnes vulnérables dans les zones ciblées</t>
    </r>
  </si>
  <si>
    <r>
      <rPr>
        <sz val="11"/>
        <rFont val="Arial"/>
        <family val="2"/>
      </rPr>
      <t>La couverture des services de prévention pour les populations clés est importante pour évaluer la mesure dans laquelle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paquet de services définis à chaque rencontre entre des membres des populations clés et les prestataires de services.
1) L’indicateur mesure la couverture des programmes de prévention du VIH à l’aide des registres du programme et des estimations de la taille de la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Le paquet de services définis doit être aligné sur les orientations concernant le paquet de services recommandés par les partenaires techniques.
3) Les données de cet indicateur sont communiquées en comptabilisant les personnes qui reçoivent un paquet de services définis comportant les composantes minimum suivantes : i) communication, information ou création de demande pour la prévention du VIH ; ii) fourniture de consommables (préservatifs, lubrifiants, aiguilles et seringues, le cas échéant) ; iii) informations sur ou orientation vers un autre service, par exemple diagnostic et traitement des infections sexuellement transmissibles, dépistage du VIH et conseil, etc. En plus des composantes minimum, les services définis peuvent inclure d’autres interventions provenant du paquet de services définis,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ayant bénéficié de programmes de prévention du VIH, ces personnes doivent être comptabilisées uniquement lorsqu’elles bénéficient de toutes les composantes du paquet de services définis. La fréquence des contacts doit être clairement définie (c.-à-d. combien de fois un client doit-il être contacté au cours de la période de communication de l’information pour être comptabilisé comme « bénéficiaire » ?).  Pour connaître la fréquence minimale de contact, veuillez consulter : https://www.theglobalfund.org/media/13033/core_optimizing-hiv-prevention-key-populations_briefingnote_en.pdf.
6) La collecte de données exige des systèmes de suivi fiables, conçus pour comptabiliser le nombre de « clients desservis » individuels pour un seul service ou pour l’ensemble des services, par opposition aux « visites de clients ».  Cela peut être assuré par la mise en œuvre de codes d’identification uniques. En l’absence de codes d’identification uniques, on communiquera i) le nombre de « visites de clients » (indicateur séparé) ou ii) le nombre de nouveaux clients individuels pour la période de communication de l’information, jusqu’à ce qu’un système visant à éviter les doublons soit mis en place. Un délai doit être convenu pour la mise en place d’un tel système, en faisant en sorte que les fonds nécessaires soient disponibles.</t>
    </r>
  </si>
  <si>
    <r>
      <rPr>
        <sz val="11"/>
        <color theme="1"/>
        <rFont val="Arial"/>
        <family val="2"/>
      </rPr>
      <t>KP-1f</t>
    </r>
  </si>
  <si>
    <r>
      <rPr>
        <sz val="11"/>
        <color theme="1"/>
        <rFont val="Arial"/>
        <family val="2"/>
      </rPr>
      <t>Nombre de personnes incarcérées ou se trouvant dans d’autres lieux de détention ayant bénéficié de programmes de prévention du VIH – paquet de services définis</t>
    </r>
  </si>
  <si>
    <r>
      <rPr>
        <sz val="11"/>
        <color theme="1"/>
        <rFont val="Arial"/>
        <family val="2"/>
      </rPr>
      <t>Nombre de personnes incarcérées ou se trouvant dans d’autres lieux de détention ayant reçu un paquet de services définis de prévention du VIH</t>
    </r>
  </si>
  <si>
    <r>
      <rPr>
        <sz val="11"/>
        <color theme="1"/>
        <rFont val="Arial"/>
        <family val="2"/>
      </rPr>
      <t>Non cumulatif</t>
    </r>
  </si>
  <si>
    <r>
      <rPr>
        <sz val="11"/>
        <color theme="1"/>
        <rFont val="Arial"/>
        <family val="2"/>
      </rPr>
      <t>Numérateur : registres du programme
Dénominateur : estimations de la taille de la population à partir de données administratives</t>
    </r>
  </si>
  <si>
    <r>
      <rPr>
        <sz val="11"/>
        <color theme="1"/>
        <rFont val="Arial"/>
        <family val="2"/>
      </rPr>
      <t>La couverture des services de prévention pour les populations clés est importante pour évaluer la mesure dans laquelle ces services atteignent les populations ciblées. L’indicateur mesure l’étendue de la couverture par rapport à la taille de la population d’intérêt et permet d’évaluer l’avancement de la mise en œuvre des interventions de prévention régulièrement (tous les 3, 6 ou 12 mois), contre une fois tous les deux ou trois ans pour les données provenant d’enquêtes. Cet indicateur vise à assurer la fourniture d’un paquet de services définis à chaque rencontre entre des membres des populations clés et les prestataires de services.
1) L’indicateur mesure la couverture des programmes de prévention du VIH à l’aide des registres du programme et des estimations de la taille de la population. En l’absence d’estimations de taille disponibles ou à jour, les pays communiquent uniquement les numérateurs et sont invités à entreprendre le travail d’estimation dès que possible. Tant que les nouvelles estimations ou les estimations révisées ne sont pas fournies, les estimations disponibles serviront de dénominateurs.
2) Pour cet indicateur, les composantes de l’ensemble d’interventions de prévention du VIH (y compris la fréquence de contact et le nombre de produits fournis) doivent être définies au niveau du pays et adaptées aux besoins de la population cible. Le paquet de services définis doit être aligné sur les orientations concernant le paquet de services recommandés par les partenaires techniques.
3. Les données de cet indicateur sont communiquées en comptabilisant les personnes qui reçoivent un paquet de services définis comportant les composantes minimum suivantes : i) communication, information ou création de demande pour la prévention du VIH ; ii) fourniture de consommables (préservatifs, lubrifiants, aiguilles et seringues, le cas échéant) ; iii) informations sur ou orientation vers un autre service, par exemple diagnostic et traitement des infections sexuellement transmissibles, dépistage du VIH et conseil, etc.  En plus des composantes minimum, les services définis peuvent inclure d’autres interventions provenant du paquet de services définis, selon les besoins et les souhaits du pays.
4) Les données de l’indicateur doivent être collectées et communiquées séparément pour chaque population clé considérée comme à risque dans le contexte du pays. 
5) Lorsque les données sont collectées et communiquées pour le nombre de personnes d’une population clé ayant bénéficié de programmes de prévention du VIH, ces personnes doivent être comptabilisées uniquement lorsqu’elles bénéficient de toutes les composantes du paquet de services définis. La fréquence des contacts doit être clairement définie (c.-à-d. combien de fois un client doit-il être contacté au cours de la période de communication de l’information pour être comptabilisé comme « bénéficiaire » ?). 
6) La collecte de données exige des systèmes de suivi fiables, conçus pour comptabiliser le nombre de « clients desservis » individuels pour un seul service ou pour l’ensemble des services, par opposition aux « visites de clients ». Cela peut être assuré par la mise en œuvre de codes d’identification uniques. En l’absence de codes d’identification uniques, on communiquera i) le nombre de « visites de clients » (indicateur séparé) ou ii) le nombre de nouveaux clients individuels pour la période de communication de l’information, jusqu’à ce qu’un système visant à éviter les doublons soit mis en place. Un délai doit être convenu pour la mise en place d’un tel système, en faisant en sorte que les fonds nécessaires soient disponibles.</t>
    </r>
  </si>
  <si>
    <r>
      <rPr>
        <sz val="11"/>
        <color theme="1"/>
        <rFont val="Arial"/>
        <family val="2"/>
      </rPr>
      <t xml:space="preserve">Pour plus d’informations sur le paquet de services définis par population clé, consulter :
https://www.who.int/publications/i/item/9789240052390 (pages 46-59)
Suivi mondial de la lutte contre le sida 2025, indicateur 1.7, page 46 ;
https://www.unaids.org/sites/default/files/media_asset/global-aids-monitoring_fr.pdf 
Modification du Fonds mondial : numérateur du Suivi mondial de la lutte contre le sida (« prévention du VIH et programmes de traitement proposés ») remplacé par « ayant reçu un ensemble défini de services de prévention du VIH ». </t>
    </r>
  </si>
  <si>
    <r>
      <rPr>
        <b/>
        <sz val="11"/>
        <color theme="1"/>
        <rFont val="Arial"/>
        <family val="2"/>
      </rPr>
      <t>Numérateur et dénominateur mis à jour, type de cumul révisé</t>
    </r>
  </si>
  <si>
    <r>
      <rPr>
        <sz val="11"/>
        <rFont val="Arial"/>
        <family val="2"/>
      </rPr>
      <t>KP-4</t>
    </r>
  </si>
  <si>
    <r>
      <rPr>
        <sz val="11"/>
        <rFont val="Arial"/>
        <family val="2"/>
      </rPr>
      <t>Nombre d’aiguilles et de seringues distribuées par personne qui consomme des drogues injectables, par an et lors de programmes d’échange d’aiguilles et de seringues</t>
    </r>
  </si>
  <si>
    <r>
      <rPr>
        <sz val="11"/>
        <color theme="1"/>
        <rFont val="Arial"/>
        <family val="2"/>
      </rPr>
      <t>Nombre d’aiguilles et de seringues distribuées par personne qui consomme des drogues injectables au cours des 12 derniers mois lors de programmes d’échange d’aiguilles et de seringues</t>
    </r>
  </si>
  <si>
    <r>
      <rPr>
        <sz val="11"/>
        <rFont val="Arial"/>
        <family val="2"/>
      </rPr>
      <t xml:space="preserve">Numérateur et dénominateur : registres du programme, registres du programme d’échange d’aiguilles et de seringues
</t>
    </r>
  </si>
  <si>
    <r>
      <rPr>
        <sz val="11"/>
        <color theme="1"/>
        <rFont val="Arial"/>
        <family val="2"/>
      </rPr>
      <t>Éléments à prendre en compte pour la sélection de cet indicateur et la définition des cibles :
1) Cet indicateur doit être inclus lorsque des investissements ciblent des programmes d’échange d’aiguilles et de seringues destinés aux personnes qui consomment des drogues injectables.
2) Les pays doivent démontrer la cohérence des cibles avec le plan de distribution d’aiguilles et de seringues et les financements disponibles (que le programme soit entièrement financé ou cofinancé par la subvention).
3) Idéalement et lorsque c’est pertinent, les programmes nationaux peuvent indiquer des cibles montrant les progrès ou la pérennité (le cas échéant) entre la valeur de référence et un taux plus important d’aiguilles et de seringues distribuées, par personne en ayant bénéficié.
4) Les programmes nationaux doivent démontrer que le pays possède en interne les capacités de mesure de cet indicateur, comme spécifié dans la colonne Analyse et interprétation.
5) Les pays doivent fournir une distribution granulaire de la cible cohérente avec la portée des interventions.</t>
    </r>
  </si>
  <si>
    <r>
      <rPr>
        <sz val="11"/>
        <color theme="1"/>
        <rFont val="Arial"/>
        <family val="2"/>
      </rPr>
      <t>1) Cet indicateur est communiqué comme le nombre d’aiguilles et de seringues distribuées par personne et par an. Pour le calculer, le nombre total d’aiguilles et de seringues doit être divisé par le nombre de personnes qui consomment des drogues injectables ayant bénéficié des programmes d’échange d’aiguilles et de seringues au cours des 12 derniers mois. Ce calcul doit être expliqué dans la colonne Commentaires du cadre de performance, et le produit résultat doit être inclus dans le champ Numérateur, en laissant le champ Dénominateur vide. 
2) Les pays peuvent surveiller cet indicateur selon les niveaux de couverture suivants :
- Faible : &lt;100 seringues par personne qui consomme des drogues injectables par an
- Moyenne : entre 100 et 200 seringues par personne qui consomme des drogues injectables par an
- Élevée : &gt;200 seringues par personne qui consomme des drogues injectables par an
Ces niveaux se fondent sur des études menées dans des pays à revenu faible ou intermédiaire ayant analysé les taux de distribution de seringues et leurs effets sur la transmission du VIH. 
3) Noter que les niveaux requis pour la prévention de l’hépatite C sont probablement très supérieurs à ceux présentés ici.</t>
    </r>
  </si>
  <si>
    <r>
      <rPr>
        <sz val="11"/>
        <color theme="1"/>
        <rFont val="Arial"/>
        <family val="2"/>
      </rPr>
      <t xml:space="preserve">Suivi mondial de la lutte contre le sida 2025, indicateur 1.9, pages 49-50
https://www.unaids.org/sites/default/files/media_asset/global-aids-monitoring_fr.pdf
</t>
    </r>
    <r>
      <rPr>
        <i/>
        <sz val="11"/>
        <color theme="1"/>
        <rFont val="Arial"/>
        <family val="2"/>
      </rPr>
      <t>Consolidated guidelines on person-centered HIV strategic information: strengthening routine data for impact 2022</t>
    </r>
    <r>
      <rPr>
        <sz val="11"/>
        <color theme="1"/>
        <rFont val="Arial"/>
        <family val="2"/>
      </rPr>
      <t xml:space="preserve">, OMS Indicateur PRV.10, page 303
https://www.who.int/publications/i/item/9789240055315 
Modification du Fonds mondial : changements mineurs de formulation pour clarification. Le numérateur et le dénominateur définissent la période de communication de l’information comme les 12 derniers mois.
OMS, ONUDC, ONUSIDA. </t>
    </r>
    <r>
      <rPr>
        <i/>
        <sz val="11"/>
        <color theme="1"/>
        <rFont val="Arial"/>
        <family val="2"/>
      </rPr>
      <t>Technical guide for countries to set targets for universal access to HIV prevention, treatment and care for injecting drug users.</t>
    </r>
    <r>
      <rPr>
        <sz val="11"/>
        <color theme="1"/>
        <rFont val="Arial"/>
        <family val="2"/>
      </rPr>
      <t xml:space="preserve"> Genève, Organisation mondiale de la Santé, révision 2012 ; indicateur NSP.C.1c ; page 53
https://www.who.int/hiv/pub/idu/targets_universal_access/en/</t>
    </r>
  </si>
  <si>
    <r>
      <rPr>
        <sz val="11"/>
        <rFont val="Arial"/>
        <family val="2"/>
      </rPr>
      <t>KP-8</t>
    </r>
  </si>
  <si>
    <r>
      <rPr>
        <sz val="11"/>
        <rFont val="Arial"/>
        <family val="2"/>
      </rPr>
      <t>Pourcentage de personnes qui consomment des drogues injectables recevant un traitement de substitution aux opiacés</t>
    </r>
  </si>
  <si>
    <r>
      <rPr>
        <sz val="11"/>
        <rFont val="Arial"/>
        <family val="2"/>
      </rPr>
      <t>Nombre de personnes qui consomment des drogues injectables recevant un traitement de substitution aux opiacés à une date donnée</t>
    </r>
  </si>
  <si>
    <r>
      <rPr>
        <sz val="11"/>
        <rFont val="Arial"/>
        <family val="2"/>
      </rPr>
      <t>Nombre estimé de personnes qui consomment des drogues injectables dépendantes aux opiacés dans la zone ciblée</t>
    </r>
  </si>
  <si>
    <r>
      <rPr>
        <sz val="11"/>
        <rFont val="Arial"/>
        <family val="2"/>
      </rPr>
      <t>Âge (15-19, 20-24, 25+)
Genre (femmes, hommes)</t>
    </r>
  </si>
  <si>
    <r>
      <rPr>
        <sz val="11"/>
        <rFont val="Arial"/>
        <family val="2"/>
      </rPr>
      <t>Numérateur : registres du programme
Dénominateur : taille de la population estimée</t>
    </r>
  </si>
  <si>
    <r>
      <rPr>
        <sz val="11"/>
        <color theme="1"/>
        <rFont val="Arial"/>
        <family val="2"/>
      </rPr>
      <t>Éléments à prendre en compte pour la sélection de cet indicateur et la définition des cibles :
1) Cet indicateur peut être inclus lorsque des investissements pertinents ciblent l’amélioration de la couverture des traitements de substitution aux opiacés parmi les personnes qui consomment des drogues injectables estimées. Il peut être combiné à l’indicateur KP-5 s’il vise aussi à améliorer la rétention.
2) Les cibles doivent refléter les progrès attendus du pays pour maintenir ou améliorer la couverture des programmes de traitement de substitution aux opiacés dans les zones ciblées. 
3) Les pays doivent fournir des estimations de la taille de la population à jour et de qualité garantie, les méthodes utilisées pour les estimations doivent suivre les orientations disponibles des partenaires techniques.
4)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5) Les programmes nationaux doivent démontrer que le pays possède en interne les capacités de mesure de cet indicateur, comme spécifié dans la colonne Analyse et interprétation.
6)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7)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t>
    </r>
  </si>
  <si>
    <r>
      <rPr>
        <sz val="11"/>
        <color theme="1"/>
        <rFont val="Arial"/>
        <family val="2"/>
      </rPr>
      <t>Mesure de la couverture des traitements de substitution aux opiacés parmi les personnes dépendantes aux opiacés. Les résultats programmatiques doivent être triangulés avec les données sur la couverture provenant des enquêtes et de la période de rétention de 6 mois collectées dans le cadre du programme.</t>
    </r>
  </si>
  <si>
    <r>
      <rPr>
        <sz val="11"/>
        <color rgb="FF000000"/>
        <rFont val="Arial"/>
        <family val="2"/>
      </rPr>
      <t>Suivi mondial de la lutte contre le sida 2025, indicateur 1.10, page 51
https://www.unaids.org/sites/default/files/media_asset/global-aids-monitoring_fr.pdf</t>
    </r>
  </si>
  <si>
    <r>
      <rPr>
        <b/>
        <sz val="11"/>
        <color theme="1"/>
        <rFont val="Arial"/>
        <family val="2"/>
      </rPr>
      <t>Type de cumul révisé</t>
    </r>
  </si>
  <si>
    <r>
      <rPr>
        <sz val="11"/>
        <rFont val="Arial"/>
        <family val="2"/>
      </rPr>
      <t>KP-6a</t>
    </r>
  </si>
  <si>
    <r>
      <rPr>
        <sz val="11"/>
        <rFont val="Arial"/>
        <family val="2"/>
      </rPr>
      <t>Nombre d’hommes ayant des rapports sexuels avec des hommes ayant reçu au moins une fois un produit de PrEP au cours de la période de communication de l’information</t>
    </r>
  </si>
  <si>
    <r>
      <rPr>
        <sz val="11"/>
        <color theme="1"/>
        <rFont val="Arial"/>
        <family val="2"/>
      </rPr>
      <t>Nombre d’hommes ayant des rapports sexuels avec des hommes auxquels une forme quelconque de PrEP a été prescrite ou administrée au moins une fois au cours de la période de communication de l’information</t>
    </r>
  </si>
  <si>
    <r>
      <rPr>
        <sz val="11"/>
        <color theme="1"/>
        <rFont val="Arial"/>
        <family val="2"/>
      </rPr>
      <t>Produit de PrEP (PrEP orale, PrEP injectable, anneau vaginal de dapivirine)
Âge (15-19, 20-24, 25+)</t>
    </r>
  </si>
  <si>
    <r>
      <rPr>
        <sz val="11"/>
        <color theme="1"/>
        <rFont val="Arial"/>
        <family val="2"/>
      </rPr>
      <t>Communiquer en nombres uniquement
La ventilation s’applique au numérateur seulement</t>
    </r>
  </si>
  <si>
    <r>
      <rPr>
        <sz val="11"/>
        <color theme="1"/>
        <rFont val="Arial"/>
        <family val="2"/>
      </rPr>
      <t>Registres du programme</t>
    </r>
  </si>
  <si>
    <r>
      <rPr>
        <sz val="11"/>
        <color theme="1"/>
        <rFont val="Arial"/>
        <family val="2"/>
      </rPr>
      <t>Éléments à prendre en compte pour la sélection de cet indicateur et la définition des cibles :
1) Cet indicateur doit être sélectionné dans le cadre de performance lorsque des investissements ciblent la prévention au sein des populations clés, notamment tout type de soutien à la PrEP.
2) Les pays doivent fournir des informations complémentaires permettant de comprendre comment les cibles contribueront à réduire les écarts d’accès à la PrEP pour la population clé spécifique au cours de la période de mise en œuvre.
3) Les programmes nationaux doivent démontrer la cohérence des cibles avec les priorités géographiques des programmes nationaux de prévention du VIH pour cette population clé.
4) Afin de garantir la cohérence avec la portée des interventions planifiées, les programmes nationaux sont encouragés à indiquer les hypothèses sur la base desquelles les cibles ont été établies pour s’attaquer aux causes initiales des écarts d’accès à la PrEP.
5) Le type de cumul est « Non cumulatif – autre ». Lorsque vous fixez les cibles et que vous communiquez les résultats, assurez-vous que :
Au S1 : les cibles se rapportent aux personnes qui ont reçu la PrEP au moins une fois au cours du S1 ; pour la communication des résultats, indiquer le nombre de personnes qui ont reçu la PrEP au moins une fois au cours du S1.
Au S2 : les cibles se rapportent aux personnes qui ont reçu la PrEP au moins sur toute l’année (S1 + S2) ; pour la communication des résultats, indiquer le nombre total de personnes qui ont reçu la PrEP au moins une fois depuis le début de l’année, et non celles qui ont reçu la PrEP au cours du S2 seulement.</t>
    </r>
  </si>
  <si>
    <r>
      <rPr>
        <sz val="11"/>
        <color theme="1"/>
        <rFont val="Arial"/>
        <family val="2"/>
      </rPr>
      <t xml:space="preserve">Les personnes auxquelles différents produits ou schémas de PrEP ont été prescrits à différents moments, associés à des évènements ponctuels ou de façon continue, au cours de la période de communication de l’information, doivent être comptabilisées une seule fois.
</t>
    </r>
  </si>
  <si>
    <r>
      <rPr>
        <i/>
        <sz val="11"/>
        <rFont val="Arial"/>
        <family val="2"/>
      </rPr>
      <t>Consolidated guidelines on person-centered HIV strategic information: strengthening routine data for impact 2022</t>
    </r>
    <r>
      <rPr>
        <sz val="11"/>
        <rFont val="Arial"/>
        <family val="2"/>
      </rPr>
      <t>, OMS Indicateur PRV.2, page 292
https://www.who.int/publications/i/item/9789240055315 
Modification du Fonds mondial : nom de l’indicateur et numérateur ventilé par population clé.</t>
    </r>
  </si>
  <si>
    <t>Nom mis à jour, numérateur mis à jour, type de cumul mis à jour</t>
  </si>
  <si>
    <r>
      <rPr>
        <sz val="11"/>
        <rFont val="Arial"/>
        <family val="2"/>
      </rPr>
      <t>KP-6b</t>
    </r>
  </si>
  <si>
    <r>
      <rPr>
        <sz val="11"/>
        <rFont val="Arial"/>
        <family val="2"/>
      </rPr>
      <t>Nombre de personnes transgenres et de diverses identités de genre ayant reçu au moins une fois un produit de PrEP au cours de la période de communication de l’information</t>
    </r>
  </si>
  <si>
    <r>
      <rPr>
        <sz val="11"/>
        <rFont val="Arial"/>
        <family val="2"/>
      </rPr>
      <t>Nombre de personnes transgenres et de diverses identités de genre auxquelles une forme quelconque de PrEP a été prescrite ou administrée au moins une fois au cours de la période de communication de l’information</t>
    </r>
  </si>
  <si>
    <r>
      <rPr>
        <sz val="11"/>
        <color theme="1"/>
        <rFont val="Arial"/>
        <family val="2"/>
      </rPr>
      <t>Produit de PrEP (PrEP orale, PrEP injectable, anneau vaginal de dapivirine)
Âge (15-19, 20-24, 25+)
Genre (femmes transgenres, hommes transgenres)</t>
    </r>
  </si>
  <si>
    <r>
      <rPr>
        <sz val="11"/>
        <rFont val="Arial"/>
        <family val="2"/>
      </rPr>
      <t xml:space="preserve">Registres du programme
</t>
    </r>
  </si>
  <si>
    <r>
      <rPr>
        <sz val="11"/>
        <color theme="1"/>
        <rFont val="Arial"/>
        <family val="2"/>
      </rPr>
      <t>Les personnes auxquelles différents produits ou schémas de PrEP ont été prescrits à différents moments, associés à des évènements ponctuels ou de façon continue, au cours de la période de communication de l’information, doivent être comptabilisées une seule fois.</t>
    </r>
  </si>
  <si>
    <r>
      <rPr>
        <i/>
        <sz val="11"/>
        <color theme="1"/>
        <rFont val="Arial"/>
        <family val="2"/>
      </rPr>
      <t>Consolidated guidelines on person-centered HIV strategic information: strengthening routine data for impact 2022</t>
    </r>
    <r>
      <rPr>
        <sz val="11"/>
        <color theme="1"/>
        <rFont val="Arial"/>
        <family val="2"/>
      </rPr>
      <t>, OMS Indicateur PRV.2, page 292
https://www.who.int/publications/i/item/9789240055315 
Modification du Fonds mondial : nom de l’indicateur et numérateur ventilé par population clé.</t>
    </r>
  </si>
  <si>
    <r>
      <rPr>
        <sz val="11"/>
        <rFont val="Arial"/>
        <family val="2"/>
      </rPr>
      <t>KP-6c</t>
    </r>
  </si>
  <si>
    <r>
      <rPr>
        <sz val="11"/>
        <rFont val="Arial"/>
        <family val="2"/>
      </rPr>
      <t>Nombre de travailleuses et travailleurs du sexe ayant reçu au moins une fois un produit de PrEP au cours de la période de communication de l’information</t>
    </r>
  </si>
  <si>
    <r>
      <rPr>
        <sz val="11"/>
        <color theme="1"/>
        <rFont val="Arial"/>
        <family val="2"/>
      </rPr>
      <t>Nombre de travailleuses et travailleurs du sexe auxquels une forme quelconque de PrEP a été prescrite ou administrée au moins une fois au cours de la période de communication de l’information</t>
    </r>
  </si>
  <si>
    <r>
      <rPr>
        <sz val="11"/>
        <rFont val="Arial"/>
        <family val="2"/>
      </rPr>
      <t>Produit de PrEP (PrEP orale, PrEP injectable, anneau vaginal de dapivirine)
Âge (15-19, 20-24, 25+)
Genre (femmes, hommes, personnes transgenres et de diverses identités de genre)</t>
    </r>
  </si>
  <si>
    <r>
      <rPr>
        <sz val="11"/>
        <rFont val="Arial"/>
        <family val="2"/>
      </rPr>
      <t>KP-6d</t>
    </r>
  </si>
  <si>
    <r>
      <rPr>
        <sz val="11"/>
        <rFont val="Arial"/>
        <family val="2"/>
      </rPr>
      <t>Nombre de personnes qui consomment des drogues injectables ayant reçu au moins une fois un produit de PrEP au cours de la période de communication de l’information</t>
    </r>
  </si>
  <si>
    <r>
      <rPr>
        <sz val="11"/>
        <color theme="1"/>
        <rFont val="Arial"/>
        <family val="2"/>
      </rPr>
      <t>Nombre de personnes qui consomment des drogues injectables auxquelles une forme quelconque de PrEP a été prescrite ou administrée au moins une fois au cours de la période de communication de l’information</t>
    </r>
  </si>
  <si>
    <r>
      <rPr>
        <sz val="11"/>
        <color theme="1"/>
        <rFont val="Arial"/>
        <family val="2"/>
      </rPr>
      <t>Produit de PrEP (PrEP orale, PrEP injectable, anneau vaginal de dapivirine)
Âge (15-19, 20-24, 25+)
Genre (femmes, hommes)</t>
    </r>
  </si>
  <si>
    <r>
      <rPr>
        <b/>
        <sz val="11"/>
        <color theme="1"/>
        <rFont val="Arial"/>
        <family val="2"/>
      </rPr>
      <t>Nouvel indicateur</t>
    </r>
  </si>
  <si>
    <r>
      <rPr>
        <sz val="11"/>
        <rFont val="Arial"/>
        <family val="2"/>
      </rPr>
      <t>KP-6e</t>
    </r>
  </si>
  <si>
    <r>
      <rPr>
        <sz val="11"/>
        <rFont val="Arial"/>
        <family val="2"/>
      </rPr>
      <t>Nombre de personnes ayant reçu au moins une fois un produit de PrEP au cours de la période de communication de l’information</t>
    </r>
  </si>
  <si>
    <r>
      <rPr>
        <sz val="11"/>
        <color theme="1"/>
        <rFont val="Arial"/>
        <family val="2"/>
      </rPr>
      <t xml:space="preserve">Nombre de personnes auxquelles une forme quelconque de PrEP a été prescrite ou administrée au moins une fois au cours de la période de communication de l’information
</t>
    </r>
  </si>
  <si>
    <r>
      <rPr>
        <sz val="11"/>
        <color theme="1"/>
        <rFont val="Arial"/>
        <family val="2"/>
      </rPr>
      <t xml:space="preserve">Annuelle </t>
    </r>
  </si>
  <si>
    <r>
      <rPr>
        <sz val="11"/>
        <rFont val="Arial"/>
        <family val="2"/>
      </rPr>
      <t>Produit de PrEP (PrEP orale, PrEP injectable, anneau vaginal de dapivirine)
Groupes de population clé (hommes ayant des rapports sexuels avec des hommes, travailleuses et travailleurs du sexe, personnes qui consomment des drogues injectables, personnes transgenres et de diverses identités de genre, personnes incarcérées, autres) 
Âge (15-19, 20-24, 25+)</t>
    </r>
  </si>
  <si>
    <r>
      <rPr>
        <sz val="11"/>
        <rFont val="Arial"/>
        <family val="2"/>
      </rPr>
      <t>Registres du programme</t>
    </r>
  </si>
  <si>
    <r>
      <rPr>
        <sz val="11"/>
        <color theme="1"/>
        <rFont val="Arial"/>
        <family val="2"/>
      </rPr>
      <t>Éléments à prendre en compte pour la sélection de cet indicateur et la définition des cibles :
1) Cet indicateur doit être sélectionné dans le cadre de performance lorsque des investissements ciblent la prévention au sein des populations clés, couples sérodifférents ou tout autre groupe à haut risque défini localement, notamment tout type de soutien à la PrEP.
2) Les pays doivent fournir des informations complémentaires permettant de comprendre comment les cibles contribueront à réduire les écarts d’accès à la PrEP pour le pays au cours de la période de mise en œuvre.
3) Les programmes nationaux doivent démontrer la cohérence des cibles avec les priorités géographiques des programmes nationaux de prévention du VIH.
4) Afin de garantir la cohérence avec la portée des interventions planifiées, les programmes nationaux sont encouragés à indiquer les hypothèses sur la base desquelles les cibles ont été établies pour s’attaquer aux causes initiales des écarts d’accès à la PrEP.
5) Le type de cumul est « Non cumulatif – autre ». Lorsque vous fixez les cibles et que vous communiquez les résultats, assurez-vous que :
Au S1 : les cibles se rapportent aux personnes qui ont reçu la PrEP au moins une fois au cours du S1 ; pour la communication des résultats, indiquer le nombre de personnes qui ont reçu la PrEP au moins une fois au cours du S1.
Au S2 : les cibles se rapportent aux personnes qui ont reçu la PrEP au moins sur toute l’année (S1 + S2) ; pour la communication des résultats, indiquer le nombre total de personnes qui ont reçu la PrEP au moins une fois depuis le début de l’année, et non celles qui ont reçu la PrEP au cours du S2 seulement.</t>
    </r>
  </si>
  <si>
    <r>
      <rPr>
        <sz val="11"/>
        <color theme="1"/>
        <rFont val="Arial"/>
        <family val="2"/>
      </rPr>
      <t>Les personnes auxquelles différents produits ou schémas de PrEP ont été prescrits à différents moments, associés à des évènements ponctuels ou de façon continue, au cours de la période de communication de l’information, doivent être comptabilisées une seule fois.
Préciser les noms / groupes de personnes bénéficiaires dans la colonne Commentaires du cadre de performance.</t>
    </r>
  </si>
  <si>
    <r>
      <rPr>
        <i/>
        <sz val="11"/>
        <color theme="1"/>
        <rFont val="Arial"/>
        <family val="2"/>
      </rPr>
      <t>Consolidated guidelines on person-centered HIV strategic information: strengthening routine data for impact 2022</t>
    </r>
    <r>
      <rPr>
        <sz val="11"/>
        <color theme="1"/>
        <rFont val="Arial"/>
        <family val="2"/>
      </rPr>
      <t xml:space="preserve">, OMS Indicateur PRV.2, page 292
https://www.who.int/publications/i/item/9789240055315 
</t>
    </r>
  </si>
  <si>
    <r>
      <rPr>
        <b/>
        <sz val="11"/>
        <color theme="1"/>
        <rFont val="Arial"/>
        <family val="2"/>
      </rPr>
      <t>Cumul révisé</t>
    </r>
  </si>
  <si>
    <r>
      <rPr>
        <sz val="11"/>
        <color theme="1"/>
        <rFont val="Arial"/>
        <family val="2"/>
      </rPr>
      <t>(KPI H5)</t>
    </r>
  </si>
  <si>
    <r>
      <rPr>
        <sz val="11"/>
        <rFont val="Arial"/>
        <family val="2"/>
      </rPr>
      <t>YP-2</t>
    </r>
  </si>
  <si>
    <r>
      <rPr>
        <sz val="11"/>
        <rFont val="Arial"/>
        <family val="2"/>
      </rPr>
      <t>Pourcentage d’adolescentes et de jeunes femmes à haut risque ayant bénéficié de programmes de prévention du VIH – paquet de services définis</t>
    </r>
  </si>
  <si>
    <r>
      <rPr>
        <sz val="11"/>
        <rFont val="Arial"/>
        <family val="2"/>
      </rPr>
      <t>Nombre d’adolescentes et de jeunes femmes à haut risque ayant reçu un paquet de services définis de prévention du VIH</t>
    </r>
  </si>
  <si>
    <r>
      <rPr>
        <sz val="11"/>
        <rFont val="Arial"/>
        <family val="2"/>
      </rPr>
      <t>Nombre estimé d’adolescentes et de jeunes femmes à haut risque dans la zone ciblée</t>
    </r>
  </si>
  <si>
    <r>
      <rPr>
        <sz val="11"/>
        <rFont val="Arial"/>
        <family val="2"/>
      </rPr>
      <t>Âge (15-19, 20-24)</t>
    </r>
  </si>
  <si>
    <r>
      <rPr>
        <sz val="11"/>
        <rFont val="Arial"/>
        <family val="2"/>
      </rPr>
      <t>Communiquer en N, D et %
La ventilation s’applique au numérateur et au dénominateur</t>
    </r>
  </si>
  <si>
    <r>
      <rPr>
        <sz val="11"/>
        <rFont val="Arial"/>
        <family val="2"/>
      </rPr>
      <t>Numérateur : registres du programme
Dénominateur : taille de la population estimée (ONUSIDA pour les adolescentes et les jeunes femmes ou toute méthode mise au point par les programmes de pays)</t>
    </r>
  </si>
  <si>
    <r>
      <rPr>
        <sz val="11"/>
        <color theme="1"/>
        <rFont val="Arial"/>
        <family val="2"/>
      </rPr>
      <t>Éléments à prendre en compte pour la sélection de cet indicateur et la définition des cibles :
1) Les pays doivent fournir des estimations de la taille de la population à haut risque à jour et de qualité garantie, les méthodes utilisées pour les estimations doivent suivre les orientations disponibles des partenaires techniques.
2) Lors de l’établissement du dénominateur pour les cibles, les pays fourniront la preuve de l’utilisation des meilleures estimations de taille de population disponibles ou données administratives pour les personnes incarcérées, correspondant à la portée des interventions planifiées (que ces interventions soient financées ou cofinancées par la subvention).
3) Les programmes nationaux doivent démontrer que le pays possède en interne les capacités de mesure de cet indicateur, comme spécifié dans la colonne Analyse et interprétation.
4)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5)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t>
    </r>
  </si>
  <si>
    <t>La communication de cet indicateur provient de pays prioritaires pour le Fonds mondial du point de vue des adolescentes et des jeunes femmes.
1) Cet indicateur mesure la couverture des services de prévention du VIH parmi les adolescentes et les jeunes femmes dans les zones ciblées. L’objectif de l’indicateur est d’assurer la prestation d’un paquet de services définis basé sur les besoins des adolescentes et des jeunes femmes. 
2) Les composantes du paquet de services définis doivent être déterminées au niveau national et alignées sur les orientations du partenaire technique. 
Les données de cet indicateur sont communiquées en comptabilisant les personnes ayant reçu un paquet de services définis.
Les personnes doivent être comptabilisées uniquement lorsqu’elles reçoivent toutes les composantes du paquet de services définis. 
4) La collecte des données exige des systèmes de suivi fiables, conçus pour comptabiliser le nombre de « personnes desservies » uniques pour un même service ou pour l’ensemble des services, par opposition aux « visites individuelles ».  Cela peut être assuré par la mise en œuvre de codes d’identification uniques à l’échelle du programme ou du pays.</t>
  </si>
  <si>
    <r>
      <rPr>
        <sz val="11"/>
        <color rgb="FF000000"/>
        <rFont val="Arial"/>
        <family val="2"/>
      </rPr>
      <t xml:space="preserve">Cet indicateur ne figurait pas dans les orientations des partenaires, mais des indicateurs similaires y sont inclus pour les populations clés (voir les indicateurs du Fonds mondial KP-1a-e).  
Suivi mondial de la lutte contre le sida 2025, indicateur 1.6 (partie II, Données du programme), pages 44-45
https://www.unaids.org/sites/default/files/media_asset/global-aids-monitoring_fr.pdf
Modification du Fonds mondial : numérateur du Suivi mondial de la lutte contre le sida (« touchées par des interventions de prévention du VIH ») remplacé par « ayant reçu un paquet de services définis de prévention du VIH ». Le Fonds mondial a limité le dénominateur à la population estimée « dans la zone ciblée ». </t>
    </r>
  </si>
  <si>
    <r>
      <rPr>
        <sz val="11"/>
        <rFont val="Arial"/>
        <family val="2"/>
      </rPr>
      <t>YP-4</t>
    </r>
  </si>
  <si>
    <r>
      <rPr>
        <sz val="11"/>
        <rFont val="Arial"/>
        <family val="2"/>
      </rPr>
      <t>Nombre d’adolescentes et de jeunes femmes à haut risque ayant reçu au moins une fois un produit de PrEP au cours de la période de communication de l’information</t>
    </r>
  </si>
  <si>
    <r>
      <rPr>
        <sz val="11"/>
        <rFont val="Arial"/>
        <family val="2"/>
      </rPr>
      <t>Nombre d’adolescentes et de jeunes femmes à haut risque auxquelles une forme quelconque de PrEP a été prescrite ou administrée au moins une fois au cours de la période de communication de l’information</t>
    </r>
  </si>
  <si>
    <r>
      <rPr>
        <sz val="11"/>
        <rFont val="Arial"/>
        <family val="2"/>
      </rPr>
      <t>Produit de PrEP (PrEP orale, PrEP injectable, anneau vaginal de dapivirine)
Âge (15-19, 20-24)</t>
    </r>
  </si>
  <si>
    <r>
      <rPr>
        <sz val="11"/>
        <rFont val="Arial"/>
        <family val="2"/>
      </rPr>
      <t xml:space="preserve">Registres du programme
</t>
    </r>
  </si>
  <si>
    <t>Éléments à prendre en compte pour la sélection de cet indicateur et la définition des cibles :
1) Cet indicateur doit être sélectionné dans le cadre de performance lorsque des investissements ciblent la prévention parmi les adolescentes et les jeunes femmes, notamment tout type de soutien à la PrEP.
2) Les pays doivent fournir des informations complémentaires permettant de comprendre comment les cibles contribueront à réduire les écarts d’accès à la PrEP pour les adolescentes et les jeunes femmes au cours de la période de mise en œuvre.
3) Les programmes nationaux doivent démontrer la cohérence des cibles avec les priorités géographiques des programmes nationaux de prévention du VIH pour les adolescentes et les jeunes femmes.
4) Afin de garantir la cohérence avec la portée des interventions planifiées, les programmes nationaux sont encouragés à indiquer les hypothèses sur la base desquelles les cibles ont été établies pour s’attaquer aux causes initiales des écarts d’accès à la PrEP.
5) Le type de cumul est « Non cumulatif – autre ». Lorsque vous fixez les cibles et que vous communiquez les résultats, assurez-vous que :
Au S1 : les cibles se rapportent aux adolescentes et jeunes femmes à haut risque qui ont reçu la PrEP au moins une fois au cours du S1 ; pour la communication des résultats, indiquer le nombre d’adolescentes et jeunes femmes à haut risque qui ont reçu la PrEP au moins une fois au cours du S1.
Au S2 : les cibles se rapportent aux adolescentes et jeunes femmes à haut risque qui ont reçu la PrEP au moins sur toute l’année (S1 + S2) ; pour la communication des résultats, indiquer le nombre total d’adolescentes et jeunes femmes à haut risque qui ont reçu la PrEP au moins une fois depuis le début de l’année, et non celles qui ont reçu la PrEP au cours du S2 seulement.</t>
  </si>
  <si>
    <t>Les personnes auxquelles différents produits ou schémas de PrEP ont été prescrits à différents moments au cours de la période de communication de l’information doivent être comptabilisées une seule fois. 
La communication de cet indicateur provient de pays prioritaires pour le Fonds mondial du point de vue des adolescentes et des jeunes femmes.</t>
  </si>
  <si>
    <r>
      <rPr>
        <i/>
        <sz val="11"/>
        <color rgb="FF000000"/>
        <rFont val="Arial"/>
        <family val="2"/>
      </rPr>
      <t>Consolidated guidelines on person-centered HIV strategic information: strengthening routine data for impact 2022</t>
    </r>
    <r>
      <rPr>
        <sz val="11"/>
        <color rgb="FF000000"/>
        <rFont val="Arial"/>
        <family val="2"/>
      </rPr>
      <t>, OMS Indicateur PRV.2, page 292
https://www.who.int/publications/i/item/9789240055315 
Modification du Fonds mondial : cet indicateur est limité aux adolescentes et aux jeunes femmes à haut risque.</t>
    </r>
  </si>
  <si>
    <r>
      <rPr>
        <sz val="11"/>
        <color theme="1"/>
        <rFont val="Arial"/>
        <family val="2"/>
      </rPr>
      <t>Élimination de la transmission de la mère à l’enfant du VIH, de la syphilis et de l’hépatite B</t>
    </r>
  </si>
  <si>
    <r>
      <rPr>
        <sz val="11"/>
        <rFont val="Arial"/>
        <family val="2"/>
      </rPr>
      <t>VT-1</t>
    </r>
  </si>
  <si>
    <r>
      <rPr>
        <sz val="11"/>
        <rFont val="Arial"/>
        <family val="2"/>
      </rPr>
      <t>Pourcentage de femmes enceintes qui connaissent leur statut sérologique VIH</t>
    </r>
  </si>
  <si>
    <r>
      <rPr>
        <sz val="11"/>
        <rFont val="Arial"/>
        <family val="2"/>
      </rPr>
      <t>Nombre de femmes enceintes fréquentant des centres de consultations prénatales et/ou accouchant dans une structure de santé, dépistées pour le VIH au cours de la grossesse, du travail et/ou de l’accouchement, ou qui savaient déjà qu’elles étaient séropositives au VIH à la première consultation de soins prénatals</t>
    </r>
  </si>
  <si>
    <r>
      <rPr>
        <sz val="11"/>
        <rFont val="Arial"/>
        <family val="2"/>
      </rPr>
      <t>Nombre estimé de femmes enceintes ayant accouché au cours des 12 derniers mois</t>
    </r>
  </si>
  <si>
    <r>
      <rPr>
        <sz val="11"/>
        <color theme="1"/>
        <rFont val="Arial"/>
        <family val="2"/>
      </rPr>
      <t>Non cumulatif – spécial</t>
    </r>
  </si>
  <si>
    <r>
      <rPr>
        <sz val="11"/>
        <color theme="1"/>
        <rFont val="Arial"/>
        <family val="2"/>
      </rPr>
      <t>Statut sérologique VIH (positif, négatif, inconnu)</t>
    </r>
  </si>
  <si>
    <r>
      <rPr>
        <sz val="11"/>
        <rFont val="Arial"/>
        <family val="2"/>
      </rPr>
      <t>SGIS
Numérateur : registres du programme ; p. ex. les registres des consultations prénatales, les registres de travail et d’accouchement, les registres de thérapies antirétrovirales
Dénominateur : estimations du bureau central des statistiques, Division de la Population des Nations Unies ou statistiques de l’état civil</t>
    </r>
  </si>
  <si>
    <r>
      <rPr>
        <sz val="11"/>
        <color theme="1"/>
        <rFont val="Arial"/>
        <family val="2"/>
      </rPr>
      <t>Éléments à prendre en compte pour la sélection de cet indicateur et la définition des cibles :
1) Les indicateurs VT peuvent être inclus lorsque des investissements soutiennent le maintien ou le développement d’un ou plusieurs piliers de la cascade de prévention de la transmission de la mère à l’enfant : dépistage du VIH chez les femmes enceintes (VT-1), augmentation de la couverture de thérapie antirétrovirale chez les femmes enceintes (TCS-10), dépistage virologique chez les nourrissons (VT-2) et/ou dépistage de la syphilis (VT-3) dans le cadre du soutien du programme de prévention de la transmission de la mère à l’enfant.
2) Une sélection fondée sur les priorités est encouragée lorsque des investissements soutiennent plusieurs des piliers et que la portée des interventions de la subvention cible des lacunes pertinentes dans plusieurs piliers. Pour l’établissement des priorités, il convient de déterminer quels indicateurs mesurent la progression du comblement des lacunes restantes les plus importantes et pour quels indicateurs la subvention prévoit les activités les plus pertinentes.
3) Les pays doivent fournir les meilleures estimations pour le dénominateur.
4) Les programmes nationaux doivent fournir des cibles cohérentes avec les piliers restants de la cascade de prévention de la transmission de la mère à l’enfant pour parvenir à l’impact attendu sur les nouvelles infections à VIH chez les nourrissons, sur la base d’estimations modélisées.
5) Les pays doivent fournir des hypothèses qui justifient la portée des interventions financées par la subvention, et sa cohérence ou sa contribution aux cibles nationales, y compris la ventilation infranationale de la cible, notamment par prestataire de services.</t>
    </r>
  </si>
  <si>
    <r>
      <rPr>
        <sz val="11"/>
        <color theme="1"/>
        <rFont val="Arial"/>
        <family val="2"/>
      </rPr>
      <t>1) Il convient de veiller à supprimer les doublons des femmes enregistrées dans les systèmes de communication de l’information.
2) Pour permettre la comparaison, le dénominateur utilise les résultats de Spectrum pour l’analyse globale.</t>
    </r>
  </si>
  <si>
    <r>
      <rPr>
        <sz val="11"/>
        <rFont val="Arial"/>
        <family val="2"/>
      </rPr>
      <t xml:space="preserve">Suivi mondial de la lutte contre le sida 2025, indicateur 2.1, pages 62-63
https://www.unaids.org/sites/default/files/media_asset/global-aids-monitoring_fr.pdf
</t>
    </r>
    <r>
      <rPr>
        <i/>
        <sz val="11"/>
        <rFont val="Arial"/>
        <family val="2"/>
      </rPr>
      <t>Consolidated guidelines on person-centered HIV strategic information: strengthening routine data for impact 2022</t>
    </r>
    <r>
      <rPr>
        <sz val="11"/>
        <rFont val="Arial"/>
        <family val="2"/>
      </rPr>
      <t xml:space="preserve">, OMS Indicateur HTS.1, page 313
https://www.who.int/publications/i/item/9789240055315 
Modification du Fonds mondial : cet indicateur est limité à la population des femmes enceintes. </t>
    </r>
  </si>
  <si>
    <r>
      <rPr>
        <sz val="11"/>
        <rFont val="Arial"/>
        <family val="2"/>
      </rPr>
      <t>VT-2</t>
    </r>
  </si>
  <si>
    <r>
      <rPr>
        <sz val="11"/>
        <rFont val="Arial"/>
        <family val="2"/>
      </rPr>
      <t>Pourcentage de nourrissons exposés au VIH ayant bénéficié d’un test virologique pour le VIH avant l’âge de 2 mois</t>
    </r>
  </si>
  <si>
    <r>
      <rPr>
        <sz val="11"/>
        <rFont val="Arial"/>
        <family val="2"/>
      </rPr>
      <t>Nombre de nourrissons exposés au VIH nés au cours de la période de communication de l’information ayant bénéficié d’un test virologique pour le VIH avant l’âge de 2 mois</t>
    </r>
  </si>
  <si>
    <r>
      <rPr>
        <sz val="11"/>
        <rFont val="Arial"/>
        <family val="2"/>
      </rPr>
      <t>Nombre estimé de femmes séropositives au VIH ayant accouché au cours de la période de communication de l’information</t>
    </r>
  </si>
  <si>
    <r>
      <rPr>
        <sz val="11"/>
        <color theme="1"/>
        <rFont val="Arial"/>
        <family val="2"/>
      </rPr>
      <t>Résultat du test VIH (positif, négatif, inconnu)</t>
    </r>
  </si>
  <si>
    <r>
      <rPr>
        <sz val="11"/>
        <rFont val="Arial"/>
        <family val="2"/>
      </rPr>
      <t xml:space="preserve">Numérateur : registres du programme (p. ex. les registres de prévention de la transmission de la mère à l’enfant, les dossiers de laboratoire)
Dénominateur : estimations fondées sur la modélisation (p. ex. AIM Spectrum) </t>
    </r>
  </si>
  <si>
    <r>
      <rPr>
        <sz val="11"/>
        <color theme="1"/>
        <rFont val="Arial"/>
        <family val="2"/>
      </rPr>
      <t xml:space="preserve">1) Le dénominateur est une mesure approximative du nombre de nourrissons nés de femmes vivant avec le VIH.
2) Les données doivent être agrégées à partir des bases de données de laboratoire.
3) Ces informations ne doivent inclure que les résultats de test les plus récents pour un nourrisson dépisté au cours des 2 premiers mois de vie.
4) Pour permettre la comparaison, le dénominateur utilise les résultats de Spectrum pour l’analyse globale. Il s’agit d’une mesure approximative du nombre de nourrissons nés de femmes vivant avec le VIH. </t>
    </r>
  </si>
  <si>
    <r>
      <rPr>
        <i/>
        <sz val="11"/>
        <rFont val="Arial"/>
        <family val="2"/>
      </rPr>
      <t>Consolidated guidelines on person-centered HIV strategic information: strengthening routine data for impact 2022</t>
    </r>
    <r>
      <rPr>
        <sz val="11"/>
        <rFont val="Arial"/>
        <family val="2"/>
      </rPr>
      <t xml:space="preserve">, OMS Indicateur VER.2, page 338
https://www.who.int/publications/i/item/9789240055315 
Modification du Fonds mondial : cet indicateur est limité aux dépistages effectués avant l’âge de 2 mois. L’indicateur VER.2 de l’OMS inclut un dépistage à 2 mois et à 12 mois. 
</t>
    </r>
  </si>
  <si>
    <r>
      <rPr>
        <sz val="11"/>
        <rFont val="Arial"/>
        <family val="2"/>
      </rPr>
      <t>VT-3</t>
    </r>
  </si>
  <si>
    <r>
      <rPr>
        <sz val="11"/>
        <rFont val="Arial"/>
        <family val="2"/>
      </rPr>
      <t>Pourcentage de femmes recevant des soins prénatals ayant été dépistées pour la syphilis</t>
    </r>
  </si>
  <si>
    <r>
      <rPr>
        <sz val="11"/>
        <rFont val="Arial"/>
        <family val="2"/>
      </rPr>
      <t>Nombre de femmes recevant des soins prénatals ayant été dépistées pour la syphilis à la première consultation prénatale</t>
    </r>
  </si>
  <si>
    <r>
      <rPr>
        <sz val="11"/>
        <rFont val="Arial"/>
        <family val="2"/>
      </rPr>
      <t>Nombre de femmes recevant des soins prénatals à la première consultation prénatale</t>
    </r>
  </si>
  <si>
    <r>
      <rPr>
        <sz val="11"/>
        <color theme="1"/>
        <rFont val="Arial"/>
        <family val="2"/>
      </rPr>
      <t>N, D, %</t>
    </r>
  </si>
  <si>
    <r>
      <rPr>
        <sz val="11"/>
        <rFont val="Arial"/>
        <family val="2"/>
      </rPr>
      <t>SGIS
Numérateur et dénominateur : dossiers des structures de santé, registres des consultations prénatales</t>
    </r>
  </si>
  <si>
    <r>
      <rPr>
        <sz val="11"/>
        <color theme="1"/>
        <rFont val="Arial"/>
        <family val="2"/>
      </rPr>
      <t>Cet indicateur fait partie de la triple élimination de la transmission du VIH, de l’hépatite et de la syphilis de la mère à l’enfant</t>
    </r>
  </si>
  <si>
    <r>
      <rPr>
        <sz val="11"/>
        <color theme="1"/>
        <rFont val="Arial"/>
        <family val="2"/>
      </rPr>
      <t>1) Mesure l’étendue du dépistage systématique de la syphilis chez les femmes enceintes à la première consultation prénatale.
2) Le dépistage systématique des femmes enceintes fréquentant un centre de consultations prénatales comme point d’entrée pour le diagnostic et le traitement est une méthode économique de prévention de la syphilis congénitale.</t>
    </r>
  </si>
  <si>
    <r>
      <rPr>
        <i/>
        <sz val="11"/>
        <rFont val="Arial"/>
        <family val="2"/>
      </rPr>
      <t>Consolidated guidelines on person-centered HIV strategic information: strengthening routine data for impact 2022</t>
    </r>
    <r>
      <rPr>
        <sz val="11"/>
        <rFont val="Arial"/>
        <family val="2"/>
      </rPr>
      <t xml:space="preserve">, OMS, indicateur STI.1.C, page 359 
https://www.who.int/publications/i/item/9789240055315 
Suivi mondial de la lutte contre le sida 2025, indicateur 3.5, pages 84-85
https://www.unaids.org/sites/default/files/media_asset/global-aids-monitoring_fr.pdf
Modification du Fonds mondial : limitation au dépistage lors de la première consultation prénatale. 
</t>
    </r>
  </si>
  <si>
    <r>
      <rPr>
        <sz val="11"/>
        <color theme="1"/>
        <rFont val="Arial"/>
        <family val="2"/>
      </rPr>
      <t>Services de dépistage différenciés du VIH</t>
    </r>
  </si>
  <si>
    <r>
      <rPr>
        <b/>
        <sz val="11"/>
        <color theme="1"/>
        <rFont val="Arial"/>
        <family val="2"/>
      </rPr>
      <t>Type de cumul révisé, ventilation révisée</t>
    </r>
  </si>
  <si>
    <r>
      <rPr>
        <sz val="11"/>
        <rFont val="Arial"/>
        <family val="2"/>
      </rPr>
      <t>HTS-2</t>
    </r>
  </si>
  <si>
    <r>
      <rPr>
        <sz val="11"/>
        <rFont val="Arial"/>
        <family val="2"/>
      </rPr>
      <t>Pourcentage d’adolescentes et de jeunes femmes à haut risque ayant été dépistées pour le VIH au cours de la période de communication de l’information dans des programmes destinés aux adolescentes et aux jeunes femmes</t>
    </r>
  </si>
  <si>
    <r>
      <rPr>
        <sz val="11"/>
        <rFont val="Arial"/>
        <family val="2"/>
      </rPr>
      <t>Nombre d’adolescentes et de jeunes femmes à haut risque ayant bénéficié d’un test de dépistage du VIH et ayant reçu leurs résultats au cours de la période de communication de l’information dans les zones ciblées</t>
    </r>
  </si>
  <si>
    <r>
      <rPr>
        <sz val="11"/>
        <color theme="1"/>
        <rFont val="Arial"/>
        <family val="2"/>
      </rPr>
      <t>Nombre estimé d’adolescentes et de jeunes femmes à haut risque dans les zones ciblées</t>
    </r>
  </si>
  <si>
    <r>
      <rPr>
        <sz val="11"/>
        <color theme="1"/>
        <rFont val="Arial"/>
        <family val="2"/>
      </rPr>
      <t>Âge (15-19, 20-24)
 Résultat du test VIH (positif, négatif, inconnu)</t>
    </r>
  </si>
  <si>
    <r>
      <rPr>
        <sz val="11"/>
        <color theme="1"/>
        <rFont val="Arial"/>
        <family val="2"/>
      </rPr>
      <t>Communiquer en %
La ventilation s’applique au numérateur et au dénominateur
Le dénominateur pour les résultats ventilés est le nombre estimé d’adolescentes et de jeunes femmes à haut risque dans les groupes d’âge 15-19 ans et 20-24 ans.</t>
    </r>
  </si>
  <si>
    <r>
      <rPr>
        <sz val="11"/>
        <rFont val="Arial"/>
        <family val="2"/>
      </rPr>
      <t>Numérateur : registres du programme
Prévention ou communication de l’information communautaire en dehors du SGIS
Dénominateur : nombre estimé d’adolescentes et de jeunes femmes à haut risque dans les zones ciblées.</t>
    </r>
  </si>
  <si>
    <r>
      <rPr>
        <sz val="11"/>
        <color theme="1"/>
        <rFont val="Arial"/>
        <family val="2"/>
      </rPr>
      <t>Éléments à prendre en compte pour la sélection d’indicateurs et la définition de cibles :
1) Cet indicateur doit être inclus dans tous les cas où des investissements ciblent le soutien d’un dépistage différencié du VIH pour les adolescentes et les jeunes femmes.
2) Les pays doivent planifier en amont pour disposer d’estimations de la taille de la population à jour et de qualité garantie à utiliser comme dénominateurs pour les cibles,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communication de l’information.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PrEP ou le dépistage du VIH, les programmes nationaux doivent fournir des hypothèses expliquant les synergies, l’exhaustivité et la complémentarité de la fourniture des mesures de prévention, de la PrEP et du dépistage du VIH, ainsi que la cohérence des cibles de couverture établies pour les adolescentes et les jeunes femmes.
8) Les programmes nationaux doivent fournir des hypothèses justifiant la complémentarité des modalités de dépistage différencié du VIH pour atteindre la couverture globale de dépistage du VIH chez les adolescentes et les jeunes femmes, au niveau national et infranational. 
9) Les autotests assistés sont inclus dans le numérateur et doivent être pris en compte dans la définition des cibles.</t>
    </r>
  </si>
  <si>
    <r>
      <rPr>
        <sz val="11"/>
        <color theme="1"/>
        <rFont val="Arial"/>
        <family val="2"/>
      </rPr>
      <t>Cet indicateur n’est requis que pour les pays prioritaires pour le Fonds mondial du point de vue des adolescentes et des jeunes femmes.</t>
    </r>
  </si>
  <si>
    <r>
      <rPr>
        <sz val="11"/>
        <rFont val="Arial"/>
        <family val="2"/>
      </rPr>
      <t>Suivi mondial de la lutte contre le sida 2025, indicateur 1.4, pages 34-35
https://www.unaids.org/sites/default/files/media_asset/global-aids-monitoring_fr.pdf
Modification du Fonds mondial : l’indicateur du Suivi mondial de la lutte contre le sida inclut les populations clés. 
Le Fonds mondial a inclus les adolescentes et les jeunes femmes dans le nom de l’indicateur et spécifié « dans les programmes destinés aux adolescentes et aux jeunes femmes ».</t>
    </r>
  </si>
  <si>
    <r>
      <rPr>
        <sz val="11"/>
        <rFont val="Arial"/>
        <family val="2"/>
      </rPr>
      <t>HTS-3a</t>
    </r>
  </si>
  <si>
    <r>
      <rPr>
        <sz val="11"/>
        <rFont val="Arial"/>
        <family val="2"/>
      </rPr>
      <t>Pourcentage d’hommes ayant des rapports sexuels avec des hommes ayant été dépistés pour le VIH au cours de la période de communication de l’information dans des programmes destinés spécifiquement aux populations clés et qui connaissent leur résultat</t>
    </r>
  </si>
  <si>
    <r>
      <rPr>
        <sz val="11"/>
        <rFont val="Arial"/>
        <family val="2"/>
      </rPr>
      <t>Nombre d’hommes ayant des rapports sexuels avec des hommes ayant été dépistés pour le VIH au cours de la période de communication de l’information dans des programmes destinés spécifiquement aux populations clés et qui connaissent leur résultat</t>
    </r>
  </si>
  <si>
    <r>
      <rPr>
        <sz val="11"/>
        <color theme="1"/>
        <rFont val="Arial"/>
        <family val="2"/>
      </rPr>
      <t>Nombre estimé d’hommes ayant des rapports sexuels avec des hommes dans les domaines programmatiques destinés spécifiquement aux populations clés</t>
    </r>
  </si>
  <si>
    <r>
      <rPr>
        <sz val="11"/>
        <color theme="1"/>
        <rFont val="Arial"/>
        <family val="2"/>
      </rPr>
      <t>Âge (15-19, 20-24, 25+) 
Résultat du test VIH (positif, négatif, inconnu)</t>
    </r>
  </si>
  <si>
    <r>
      <rPr>
        <sz val="11"/>
        <rFont val="Arial"/>
        <family val="2"/>
      </rPr>
      <t>Numérateur : registres du programme
Dénominateur : taille de la population estimée dans le domaine programmatique ou dans le pays
Prévention ou communication de l’information communautaire en dehors du SGIS</t>
    </r>
  </si>
  <si>
    <r>
      <rPr>
        <sz val="11"/>
        <color theme="1"/>
        <rFont val="Arial"/>
        <family val="2"/>
      </rPr>
      <t>Éléments à prendre en compte pour la sélection d’indicateurs et la définition de cibles :
1) Cet indicateur doit être inclus dans tous les cas où des investissements ciblent le soutien d’un dépistage différencié du VIH pour le groupe de la population clé spécifique.
2) Les pays doivent planifier en amont pour disposer d’estimations de la taille de la population à jour et de qualité garantie à utiliser comme dénominateurs pour les cibles,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communication de l’information.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PrEP ou le dépistage du VIH, les programmes nationaux doivent fournir des hypothèses expliquant les synergies, l’exhaustivité et la complémentarité de la fourniture des mesures de prévention, de la PrEP et du dépistage du VIH, ainsi que la cohérence des cibles de couverture établies pour la population clé spécifique.
8) Les programmes nationaux doivent fournir des hypothèses justifiant la complémentarité des modalités de dépistage différencié du VIH pour atteindre la couverture globale de dépistage du VIH dans la population clé spécifique, au niveau national et infranational. 
9) Les autotests assistés sont inclus dans le numérateur et doivent être pris en compte dans la définition des cibles.</t>
    </r>
  </si>
  <si>
    <r>
      <rPr>
        <sz val="11"/>
        <color theme="1"/>
        <rFont val="Arial"/>
        <family val="2"/>
      </rPr>
      <t>1) La couverture sera évaluée en fonction des estimations de la taille de la population. En l’absence d’estimations de taille disponibles, les pays sont invités à entreprendre le travail d’estimation dès que possible. Tant que les estimations révisées ne sont pas fournies, les estimations disponibles sont utilisées. 
2) Les données sur la couverture provenant du rapport de routine seront triangulées avec les données sur la couverture issues de l’enquête pour l’évaluation globale de l’impact.
3) S’il n’y a pas de données disponibles sur les personnes qui bénéficient d’un nouveau test, les programmes nationaux doivent fournir un justificatif pour les résultats utilisés dans le numérateur.                                                                                                                  
4) En l’absence de code d’identification unique, les programmes nationaux doivent fournir un justificatif pour les résultats utilisés dans le numérateur.</t>
    </r>
  </si>
  <si>
    <r>
      <rPr>
        <i/>
        <sz val="11"/>
        <rFont val="Arial"/>
        <family val="2"/>
      </rPr>
      <t>Consolidated guidelines on person-centered HIV strategic information: strengthening routine data for impact 2022</t>
    </r>
    <r>
      <rPr>
        <sz val="11"/>
        <rFont val="Arial"/>
        <family val="2"/>
      </rPr>
      <t xml:space="preserve">, OMS, indicateur HTS.1, page 313
https://www.who.int/publications/i/item/9789240055315 
Suivi mondial de la lutte contre le sida 2025, indicateur 1.4, pages 34-35
https://www.unaids.org/sites/default/files/media_asset/global-aids-monitoring_fr.pdf
Modification du Fonds mondial : limitation du numérateur aux personnes dépistées dans le cadre de programmes destinés spécifiquement aux populations clés ; limitation du dénominateur à la population estimée dans les domaines programmatiques destinés spécifiquement aux populations clés. </t>
    </r>
  </si>
  <si>
    <r>
      <rPr>
        <b/>
        <sz val="11"/>
        <color theme="1"/>
        <rFont val="Arial"/>
        <family val="2"/>
      </rPr>
      <t>Nom mis à jour, numérateur et dénominateur mis à jour, type de cumul révisé, ventilation révisée</t>
    </r>
  </si>
  <si>
    <r>
      <rPr>
        <sz val="11"/>
        <rFont val="Arial"/>
        <family val="2"/>
      </rPr>
      <t>HTS-3b</t>
    </r>
  </si>
  <si>
    <r>
      <rPr>
        <sz val="11"/>
        <rFont val="Arial"/>
        <family val="2"/>
      </rPr>
      <t>Pourcentage de personnes transgenres et de diverses identités de genre ayant été dépistées pour le VIH au cours de la période de communication de l’information dans des programmes destinés spécifiquement aux populations clés et qui connaissent leur résultat</t>
    </r>
  </si>
  <si>
    <r>
      <rPr>
        <sz val="11"/>
        <rFont val="Arial"/>
        <family val="2"/>
      </rPr>
      <t>Nombre de personnes transgenres et de diverses identités de genre ayant été dépistées pour le VIH au cours de la période de communication de l’information dans des programmes destinés spécifiquement aux populations clés et qui connaissent leur résultat</t>
    </r>
  </si>
  <si>
    <r>
      <rPr>
        <sz val="11"/>
        <color theme="1"/>
        <rFont val="Arial"/>
        <family val="2"/>
      </rPr>
      <t>Âge (15-19, 20-24, 25+)
Genre (femmes transgenres, hommes transgenres) 
Résultat du test VIH (positif, négatif, inconnu)</t>
    </r>
  </si>
  <si>
    <r>
      <rPr>
        <sz val="11"/>
        <rFont val="Arial"/>
        <family val="2"/>
      </rPr>
      <t>Numérateur : registres du programme
Dénominateur : taille de la population estimée dans les domaines programmatiques ou dans le pays
Prévention ou communication de l’information communautaire en dehors du SGIS</t>
    </r>
  </si>
  <si>
    <r>
      <rPr>
        <sz val="11"/>
        <rFont val="Arial"/>
        <family val="2"/>
      </rPr>
      <t>HTS-3c</t>
    </r>
  </si>
  <si>
    <r>
      <rPr>
        <sz val="11"/>
        <rFont val="Arial"/>
        <family val="2"/>
      </rPr>
      <t>Pourcentage de travailleuses et travailleurs du sexe ayant été dépistés pour le VIH au cours de la période de communication de l’information dans des programmes destinés spécifiquement aux populations clés et qui connaissent leur résultat</t>
    </r>
  </si>
  <si>
    <r>
      <rPr>
        <sz val="11"/>
        <rFont val="Arial"/>
        <family val="2"/>
      </rPr>
      <t>Nombre de travailleuses et travailleurs du sexe ayant été dépistés pour le VIH au cours de la période de communication de l’information et qui connaissent leur résultat</t>
    </r>
  </si>
  <si>
    <r>
      <rPr>
        <sz val="11"/>
        <rFont val="Arial"/>
        <family val="2"/>
      </rPr>
      <t>Âge (15-19, 20-24, 25+)
Genre (femmes, hommes, personnes transgenres et de diverses identités de genre) 
Résultat du test VIH (positif, négatif, inconnu)</t>
    </r>
  </si>
  <si>
    <r>
      <rPr>
        <sz val="11"/>
        <color theme="1"/>
        <rFont val="Arial"/>
        <family val="2"/>
      </rPr>
      <t>Éléments à prendre en compte pour la sélection d’indicateurs et la définition de cibles :
1) Cet indicateur doit être inclus dans tous les cas où des investissements ciblent le soutien d’un dépistage différencié du VIH pour le groupe de la population clé spécifique.
2) Les pays doivent planifier en amont pour disposer d’estimations de la taille de la population à jour et de qualité garantie à utiliser comme dénominateurs pour les cibles,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communication de l’information.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PrEP ou le dépistage du VIH, les programmes nationaux doivent fournir des hypothèses expliquant les synergies, l’exhaustivité et la complémentarité de la fourniture des mesures de prévention, de la PrEP et du dépistage du VIH, ainsi que la cohérence des cibles de couverture établies pour la population clé spécifique.
8) Les programmes nationaux doivent fournir des hypothèses justifiant la complémentarité des modalités de dépistage différencié du VIH pour atteindre la couverture globale de dépistage du VIH dans la population clé spécifique, au niveau national et infranational. 
9) Les autotests assistés sont inclus dans le numérateur et doivent être pris en compte dans la définition des cibles.</t>
    </r>
  </si>
  <si>
    <r>
      <rPr>
        <sz val="11"/>
        <rFont val="Arial"/>
        <family val="2"/>
      </rPr>
      <t>HTS-3d</t>
    </r>
  </si>
  <si>
    <r>
      <rPr>
        <sz val="11"/>
        <rFont val="Arial"/>
        <family val="2"/>
      </rPr>
      <t>Pourcentage de personnes qui consomment des drogues injectables ayant bénéficié d’un test de dépistage du VIH au cours de la période de communication de l’information dans des programmes destinés spécifiquement aux populations clés et qui connaissent leur résultat</t>
    </r>
  </si>
  <si>
    <r>
      <rPr>
        <sz val="11"/>
        <rFont val="Arial"/>
        <family val="2"/>
      </rPr>
      <t>Nombre de personnes qui consomment des drogues injectables ayant été dépistées pour le VIH au cours de la période de communication de l’information dans des programmes destinés spécifiquement aux populations clés et qui connaissent leur résultat</t>
    </r>
  </si>
  <si>
    <r>
      <rPr>
        <sz val="11"/>
        <rFont val="Arial"/>
        <family val="2"/>
      </rPr>
      <t>Âge (15-19, 20-24, 25+)
Genre (femmes, hommes) 
Résultat du test VIH (positif, négatif, inconnu)</t>
    </r>
  </si>
  <si>
    <r>
      <rPr>
        <sz val="11"/>
        <rFont val="Arial"/>
        <family val="2"/>
      </rPr>
      <t>Éléments à prendre en compte pour la sélection d’indicateurs et la définition de cibles :
1) Cet indicateur doit être inclus dans tous les cas où des investissements ciblent le soutien d’un dépistage différencié du VIH pour le groupe de la population clé spécifique.
2) Les pays doivent planifier en amont pour disposer d’estimations de la taille de la population à jour et de qualité garantie à utiliser comme dénominateurs pour les cibles,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communication de l’information.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PrEP ou le dépistage du VIH, les programmes nationaux doivent fournir des hypothèses expliquant les synergies, l’exhaustivité et la complémentarité de la fourniture des mesures de prévention, de la PrEP et du dépistage du VIH, ainsi que la cohérence des cibles de couverture établies pour la population clé spécifique.
8) Les programmes nationaux doivent fournir des hypothèses justifiant la complémentarité des modalités de dépistage différencié du VIH pour atteindre la couverture globale de dépistage du VIH dans la population clé spécifique, au niveau national et infranational. 
9) Les autotests assistés sont inclus dans le numérateur et doivent être pris en compte dans la définition des cibles.</t>
    </r>
  </si>
  <si>
    <r>
      <rPr>
        <sz val="11"/>
        <rFont val="Arial"/>
        <family val="2"/>
      </rPr>
      <t>1) La couverture sera évaluée en fonction des estimations de la taille de la population. En l’absence d’estimations de taille disponibles, les pays sont invités à entreprendre le travail d’estimation dès que possible. Tant que les estimations révisées ne sont pas fournies, les estimations disponibles sont utilisées. 
2) Les données sur la couverture provenant du rapport de routine seront triangulées avec les données sur la couverture issues de l’enquête pour l’évaluation globale de l’impact.
3) S’il n’y a pas de données disponibles sur les personnes qui bénéficient d’un nouveau test, les programmes nationaux doivent fournir un justificatif pour les résultats utilisés dans le numérateur.                                                                                                                  
4) En l’absence de code d’identification unique, les programmes nationaux doivent fournir un justificatif pour les résultats utilisés dans le numérateur.</t>
    </r>
  </si>
  <si>
    <r>
      <rPr>
        <b/>
        <sz val="11"/>
        <color theme="1"/>
        <rFont val="Arial"/>
        <family val="2"/>
      </rPr>
      <t>Type de cumul révisé, nouvelle ventilation</t>
    </r>
  </si>
  <si>
    <r>
      <rPr>
        <sz val="11"/>
        <rFont val="Arial"/>
        <family val="2"/>
      </rPr>
      <t>HTS-3e</t>
    </r>
  </si>
  <si>
    <r>
      <rPr>
        <sz val="11"/>
        <rFont val="Arial"/>
        <family val="2"/>
      </rPr>
      <t>Pourcentage d’autres personnes vulnérables ayant été dépistées pour le VIH au cours de la période de communication de l’information et qui connaissent leur résultat</t>
    </r>
  </si>
  <si>
    <r>
      <rPr>
        <sz val="11"/>
        <rFont val="Arial"/>
        <family val="2"/>
      </rPr>
      <t>Nombre d’autres personnes vulnérables ayant été dépistées pour le VIH au cours de la période de communication de l’information et qui connaissent leur résultat</t>
    </r>
  </si>
  <si>
    <r>
      <rPr>
        <sz val="11"/>
        <rFont val="Arial"/>
        <family val="2"/>
      </rPr>
      <t>Résultat du test VIH (positif, négatif, inconnu)</t>
    </r>
  </si>
  <si>
    <r>
      <rPr>
        <sz val="11"/>
        <rFont val="Arial"/>
        <family val="2"/>
      </rPr>
      <t>Éléments à prendre en compte pour la sélection d’indicateurs et la définition de cibles :
1) Cet indicateur doit être inclus dans tous les cas où des investissements ciblent le soutien d’un dépistage différencié du VIH pour le groupe de la population clé spécifique.
2) Les pays doivent planifier en amont pour disposer d’estimations de la taille de la population à jour et de qualité garantie à utiliser comme dénominateurs pour les cibles, les méthodes utilisées pour les estimations doivent suivre les orientations disponibles des partenaires techniques. 
3) Lors de l’établissement du dénominateur pour les cibles, les pays fourniront la preuve de l’utilisation des meilleures estimations de taille de population disponibles correspondant à la portée des interventions planifiées (que ces interventions soient financées ou cofinancées par la subvention).
4) Les programmes nationaux doivent démontrer que le pays possède en interne les capacités de mesure de cet indicateur, comme spécifié dans la colonne Analyse et interprétation. Lors de l’établissement des cibles, le programme national doit tenir compte du fait que le numérateur fait référence aux personnes dépistées, et comptabilise donc une seule fois les personnes testées une ou plusieurs fois (selon la fréquence stipulée dans les orientations nationales) au cours de la période de communication de l’information. 
5) Les pays doivent fournir une distribution infranationale de la cible. À cet effet, les programmes nationaux sont encouragés à utiliser la meilleure estimation disponible de la distribution du dénominateur et du numérateur au niveau infranational. Les programmes nationaux doivent fournir des hypothèses qui justifient les priorités établies (cible de couverture) de façon aussi granulaire que possible (c.-à-d. par département ou district, le cas échéant).
6) Les pays doivent fournir des informations complémentaires permettant de comprendre comment les cibles indiquées dans le cadre de performance représentent les cibles nationales ou y contribuent. À cet effet, les pays sont encouragés à ventiler les cibles par zones géographiques et sources de financement.
7) Dans les pays où des investissements et des programmes ciblent des mesures de prévention, la PrEP ou le dépistage du VIH, les programmes nationaux doivent fournir des hypothèses expliquant les synergies, l’exhaustivité et la complémentarité de la fourniture des mesures de prévention, de la PrEP et du dépistage du VIH, ainsi que la cohérence des cibles de couverture établies pour la population clé spécifique.
8) Les programmes nationaux doivent fournir des hypothèses justifiant la complémentarité des modalités de dépistage différencié du VIH pour atteindre la couverture globale de dépistage du VIH dans la population clé spécifique, au niveau national et infranational. 
9) Les autotests assistés sont inclus dans le numérateur et doivent être pris en compte dans la définition des cibles.</t>
    </r>
  </si>
  <si>
    <r>
      <rPr>
        <sz val="11"/>
        <rFont val="Arial"/>
        <family val="2"/>
      </rPr>
      <t>1. La couverture sera évaluée en fonction des estimations de la taille de la population. En l’absence d’estimations de taille disponibles, les pays sont invités à entreprendre le travail d’estimation dès que possible. Tant que les estimations révisées ne sont pas fournies, les estimations disponibles sont utilisées. 
2. Les données sur la couverture provenant du rapport de routine seront triangulées avec les données sur la couverture issues de l’enquête pour l’évaluation globale de l’impact.
3. S’il n’y a pas de données disponibles sur les personnes qui bénéficient d’un nouveau test, les programmes nationaux doivent fournir un justificatif pour les résultats utilisés dans le numérateur.                                                                                                                  
4. En l’absence de code d’identification unique, les programmes nationaux doivent justifier les résultats utilisés pour le numérateur au moyen d’éléments probants.</t>
    </r>
  </si>
  <si>
    <r>
      <rPr>
        <sz val="11"/>
        <rFont val="Arial"/>
        <family val="2"/>
      </rPr>
      <t>HTS-3f</t>
    </r>
  </si>
  <si>
    <r>
      <rPr>
        <sz val="11"/>
        <rFont val="Arial"/>
        <family val="2"/>
      </rPr>
      <t>Nombre de personnes incarcérées ou se trouvant dans d’autres lieux de détention ayant été dépistées pour le VIH au cours de la période de communication de l’information et qui connaissent leur résultat</t>
    </r>
  </si>
  <si>
    <r>
      <rPr>
        <sz val="11"/>
        <rFont val="Arial"/>
        <family val="2"/>
      </rPr>
      <t>Genre (femmes, hommes) 
Résultat du test VIH (positif, négatif, inconnu)</t>
    </r>
  </si>
  <si>
    <r>
      <rPr>
        <sz val="11"/>
        <rFont val="Arial"/>
        <family val="2"/>
      </rPr>
      <t xml:space="preserve">Numérateur : registres du programme
</t>
    </r>
  </si>
  <si>
    <r>
      <rPr>
        <b/>
        <sz val="11"/>
        <rFont val="Arial"/>
        <family val="2"/>
      </rPr>
      <t>Ventilation révisée</t>
    </r>
  </si>
  <si>
    <r>
      <rPr>
        <sz val="11"/>
        <rFont val="Arial"/>
        <family val="2"/>
      </rPr>
      <t>HTS-5</t>
    </r>
  </si>
  <si>
    <r>
      <rPr>
        <sz val="11"/>
        <color theme="1"/>
        <rFont val="Arial"/>
        <family val="2"/>
      </rPr>
      <t>Pourcentage de personnes nouvellement diagnostiquées séropositives au VIH ayant commencé une thérapie antirétrovirale</t>
    </r>
  </si>
  <si>
    <r>
      <rPr>
        <sz val="11"/>
        <color theme="1"/>
        <rFont val="Arial"/>
        <family val="2"/>
      </rPr>
      <t>Nombre de personnes nouvellement diagnostiquées séropositives au VIH ayant commencé une thérapie antirétrovirale au cours de la période de communication de l’information</t>
    </r>
  </si>
  <si>
    <r>
      <rPr>
        <sz val="11"/>
        <color theme="1"/>
        <rFont val="Arial"/>
        <family val="2"/>
      </rPr>
      <t>Nombre de personnes nouvellement diagnostiquées séropositives au VIH au cours de la période de communication de l’information</t>
    </r>
  </si>
  <si>
    <r>
      <rPr>
        <sz val="11"/>
        <rFont val="Arial"/>
        <family val="2"/>
      </rPr>
      <t>Communiquer en %
La ventilation s’applique au numérateur et au dénominateur
Numérateur : nombre de personnes nouvellement diagnostiquées séropositives au VIH qui ont débuté une thérapie antirétrovirale au cours de la période de communication de l’information dans chacune des catégories de ventilation
Dénominateur : nombre de personnes nouvellement diagnostiquées séropositives au VIH au cours de la période de communication de l’information dans chacune des catégories de ventilation.</t>
    </r>
  </si>
  <si>
    <r>
      <rPr>
        <sz val="11"/>
        <rFont val="Arial"/>
        <family val="2"/>
      </rPr>
      <t>SGIS
Numérateur : registres du programme pour les services de dépistage du VIH et les sites de thérapie antirétrovirale, p. ex. les registres de thérapies antirétrovirales, autres registres de structures de santé (p. ex. le dépistage du VIH, les soins prénatals, la tuberculose) ; données de surveillance des cas
Dénominateur : registres du programme, p. ex. les registres de dépistage du VIH, les dossiers de laboratoire, la notification des cas</t>
    </r>
  </si>
  <si>
    <r>
      <rPr>
        <sz val="11"/>
        <rFont val="Arial"/>
        <family val="2"/>
      </rPr>
      <t>Éléments à prendre en compte pour la sélection de cet indicateur et la définition des cibles :
1) Cet indicateur peut être sélectionné dans les pays où des investissements ciblent l’orientation vers les soins pour réduire les lacunes concernant le deuxième pilier (couverture de la thérapie antirétrovirale) de la cascade de diagnostic et de traitement du VIH.
2) Lors de l’établissement des cibles, les pays doivent prendre en considération les critères à communiquer et inclure les personnes vivant avec le VIH dans le numérateur. Les pays doivent avoir la capacité de suivre le continuum de soins des personnes nouvellement diagnostiquées orientées vers une prise en charge et la mise en place ou l’adoption de la thérapie antirétrovirale.
3) Les cibles doivent être cohérentes avec l’augmentation prévue de la couverture de la thérapie antirétrovirale établie dans les cibles de l’indicateur TCS-1.
4) Les pays doivent fournir des hypothèses pour l’estimation des personnes nouvellement diagnostiquées attendues en tenant compte des taux de positivité, de la couverture du dépistage du VIH, des données historiques, etc.</t>
    </r>
  </si>
  <si>
    <r>
      <rPr>
        <sz val="11"/>
        <rFont val="Arial"/>
        <family val="2"/>
      </rPr>
      <t>1) Cet indicateur fournit des informations sur la proportion de personnes débutant un traitement après un diagnostic de séropositivité au VIH.
2) La mise en place de la thérapie antirétrovirale doit être mesurée conformément aux directives du pays concernant la mise en place d’un traitement, p. ex. dans les 14, 30 ou 90 jours suivant le diagnostic.
3) La ventilation des données communiquées par délai après le diagnostic (p. ex. 30 ou 90 jours) donne une indication de la qualité des soins en lien avec les directives nationales concernant le moment où le traitement doit être initié.
4) En l’absence de système de suivi longitudinal, les pays qui communiquent des données agrégées ont besoin de formulaires de collecte de données comportant des catégories en fonction du délai de mise en place de la thérapie antirétrovirale après le diagnostic de VIH.  Cela peut donner lieu à des inadéquations pour les personnes comptabilisées dans le dénominateur, mais pas dans le numérateur, c.-à-d. les personnes diagnostiquées vers la fin de la période de communication de l’information pouvant débuter une thérapie antirétrovirale après la période de communication de l’information.  L’interprétation de cet indicateur doit tenir compte de ce risque.</t>
    </r>
  </si>
  <si>
    <r>
      <rPr>
        <i/>
        <sz val="11"/>
        <rFont val="Arial"/>
        <family val="2"/>
      </rPr>
      <t>Consolidated guidelines on person-centered HIV strategic information: strengthening routine data for impact 2022</t>
    </r>
    <r>
      <rPr>
        <sz val="11"/>
        <rFont val="Arial"/>
        <family val="2"/>
      </rPr>
      <t xml:space="preserve">, OMS, indicateur HTS.4, page 318 
https://www.who.int/publications/i/item/9789240055315 
</t>
    </r>
  </si>
  <si>
    <r>
      <rPr>
        <sz val="11"/>
        <color theme="1"/>
        <rFont val="Arial"/>
        <family val="2"/>
      </rPr>
      <t>HTS-6</t>
    </r>
  </si>
  <si>
    <r>
      <rPr>
        <sz val="11"/>
        <color theme="1"/>
        <rFont val="Arial"/>
        <family val="2"/>
      </rPr>
      <t>Nombre de kits d’autodépistage du VIH distribués</t>
    </r>
  </si>
  <si>
    <r>
      <rPr>
        <sz val="11"/>
        <rFont val="Arial"/>
        <family val="2"/>
      </rPr>
      <t>Nombre de kits d’autodépistage distribués, y compris les autotests assistés</t>
    </r>
  </si>
  <si>
    <r>
      <rPr>
        <sz val="11"/>
        <rFont val="Arial"/>
        <family val="2"/>
      </rPr>
      <t>Registres du programme 
Communication de l’information en dehors du SGIS</t>
    </r>
  </si>
  <si>
    <r>
      <rPr>
        <sz val="11"/>
        <rFont val="Arial"/>
        <family val="2"/>
      </rPr>
      <t xml:space="preserve">Éléments à prendre en compte pour la sélection de cet indicateur et la définition des cibles :
1) Cet indicateur peut être inclus dans le cadre de performance pour les pays où des investissements soutiennent l’amélioration de l’accès aux kits d’autodépistage du VIH à titre de modalité différenciée du dépistage du VIH.
2) Les cibles doivent être cohérentes avec les hypothèses utilisées pour la quantification des kits d’autodépistage du VIH et la contribution attendue aux cibles globales de dépistage du VIH.
3) Les pays doivent fournir les hypothèses sur lesquelles reposent les priorités établies en termes de populations clés et de zones géographiques pour la distribution des kits d’autodépistage du VIH.
4) Les autotests assistés sont inclus dans le numérateur et doivent être pris en compte dans la définition des cibles, lorsque l’autodépistage est inclus dans l’algorithme national de dépistage du VIH. 
</t>
    </r>
  </si>
  <si>
    <r>
      <rPr>
        <i/>
        <sz val="11"/>
        <rFont val="Arial"/>
        <family val="2"/>
      </rPr>
      <t>Consolidated guidelines on person-centered HIV strategic information: strengthening routine data for impact 2022</t>
    </r>
    <r>
      <rPr>
        <sz val="11"/>
        <rFont val="Arial"/>
        <family val="2"/>
      </rPr>
      <t>, OMS, indicateur HTS.6, page 321
https://www.who.int/publications/i/item/9789240055315 
Modification du Fonds mondial : ajout de « individuelles » dans le nom de l’indicateur.</t>
    </r>
  </si>
  <si>
    <r>
      <rPr>
        <sz val="11"/>
        <color theme="1"/>
        <rFont val="Arial"/>
        <family val="2"/>
      </rPr>
      <t>Traitement, prise en charge et soutien</t>
    </r>
  </si>
  <si>
    <r>
      <rPr>
        <sz val="11"/>
        <color theme="1"/>
        <rFont val="Arial"/>
        <family val="2"/>
      </rPr>
      <t>(KPI H2, S7)</t>
    </r>
  </si>
  <si>
    <r>
      <rPr>
        <sz val="11"/>
        <rFont val="Arial"/>
        <family val="2"/>
      </rPr>
      <t>TCS-1.1</t>
    </r>
  </si>
  <si>
    <r>
      <rPr>
        <sz val="11"/>
        <rFont val="Arial"/>
        <family val="2"/>
      </rPr>
      <t>Pourcentage de personnes sous thérapie antirétrovirale parmi toutes les personnes vivant avec le VIH à la fin de la période de communication de l’information</t>
    </r>
  </si>
  <si>
    <r>
      <rPr>
        <sz val="11"/>
        <rFont val="Arial"/>
        <family val="2"/>
      </rPr>
      <t>Nombre de personnes sous thérapie antirétrovirale à la fin de la période de communication de l’information</t>
    </r>
  </si>
  <si>
    <r>
      <rPr>
        <sz val="11"/>
        <rFont val="Arial"/>
        <family val="2"/>
      </rPr>
      <t>Nombre estimé de personnes vivant avec le VIH</t>
    </r>
  </si>
  <si>
    <r>
      <rPr>
        <sz val="11"/>
        <rFont val="Arial"/>
        <family val="2"/>
      </rPr>
      <t xml:space="preserve">Âge (&lt;15, 15+)
Genre (femmes, hommes)
</t>
    </r>
  </si>
  <si>
    <r>
      <rPr>
        <sz val="11"/>
        <rFont val="Arial"/>
        <family val="2"/>
      </rPr>
      <t>SGIS
Numérateur : registres du programme, p. ex. les registres de thérapies antirétrovirales et les formulaires de communication de l’information transversaux correspondants
Dénominateur : modèles d’estimation pour le VIH tels que Spectrum</t>
    </r>
  </si>
  <si>
    <r>
      <rPr>
        <sz val="11"/>
        <color theme="1"/>
        <rFont val="Arial"/>
        <family val="2"/>
      </rPr>
      <t xml:space="preserve">Éléments à prendre en compte pour la sélection de cet indicateur et la définition des cibles :
1) Cet indicateur peut être inclus dans le cadre de performance pour les pays où des investissements soutiennent l’amélioration de la couverture de la thérapie antirétrovirale, y compris l’orientation vers la prise en charge, la rétention et l’observance, l’amélioration de la qualité des soins, l’optimisation de la thérapie antirétrovirale, etc.
2) Les programmes nationaux doivent assurer la cohérence des cibles avec les progrès attendus dans les autres piliers de la cascade de diagnostic et de traitement du VIH.
3) Les pays sont encouragés à présenter une distribution granulaire des cibles par prestataires de services, zones géographiques et populations. 
4) Les programmes nationaux doivent fournir les hypothèses sur lesquelles reposent l’échelle et la cible des interventions incluses dans la subvention pour permettre d’atteindre les cibles proposées.
5) Les programmes nationaux doivent étayer leurs cibles par des analyses à jour des données de référence, en identifiant et en expliquant la perte de suivi des patients de la cohorte de thérapie antirétrovirale et en établissant un lien avec les interventions proposées pour atteindre les cibles.
</t>
    </r>
  </si>
  <si>
    <r>
      <rPr>
        <sz val="11"/>
        <rFont val="Arial"/>
        <family val="2"/>
      </rPr>
      <t xml:space="preserve">1) Cet indicateur mesure la progression vers la fourniture d’une thérapie antirétrovirale à toutes les personnes vivant avec le VIH, c.-à-d. la couverture du traitement, en prenant en compte l’attrition totale au cours de la période de communication de l’information.
2) Le numérateur est généré en déterminant le nombre de personnes vivant avec le VIH sous thérapie antirétrovirale à la fin de la dernière période de communication de l’information, plus le nombre de personnes vivant avec le VIH ayant commencé une thérapie antirétrovirale pendant la période actuelle de communication de l’information, en prenant en compte le statut de rétention ou d’attrition de toutes les personnes à la fin de la période de communication de l’information. Le numérateur </t>
    </r>
    <r>
      <rPr>
        <b/>
        <sz val="11"/>
        <rFont val="Arial"/>
        <family val="2"/>
      </rPr>
      <t>NE DOIT PAS</t>
    </r>
    <r>
      <rPr>
        <sz val="11"/>
        <rFont val="Arial"/>
        <family val="2"/>
      </rPr>
      <t xml:space="preserve"> inclure les personnes qui ont arrêté le traitement, qui sont décédées ou perdues de vue pendant cette période. Ces catégories de classification doivent être communiquées séparément au niveau national et utilisées pour calculer le nombre de personnes vivant avec le VIH sous thérapie antirétrovirale.
3) Des protocoles doivent être en place pour éviter de compter plusieurs fois des personnes fréquentant plusieurs structures de santé ou au cours du temps.
4) Cet indicateur ne doit pas inclure les antirétroviraux administrés uniquement dans le cadre de la prévention de la transmission de la mère à l’enfant et de la PEP, c.-à-d. les résultats communiqués par les indicateurs TCS-10 et KP-6abcd. Cet indicateur (TCS-1.1) inclut les femmes enceintes vivant avec le VIH qui reçoivent une thérapie antirétrovirale à vie.
5) Les pays doivent trianguler le numérateur dérivé des données du programme avec les systèmes nationaux d’achats et de pharmacovigilance et ajuster les chiffres communiqués en conséquence. 
6) Les pays qui entreprennent des évaluations ou examens de qualité des données et surveillent la capacité des structures de santé à communiquer précisément le nombre de personnes sous traitement au cours des périodes de communication de l’information doivent également ajuster les données du numérateur du programme pour tenir compte de ces incohérences. 
7) Des estimations de couverture de la thérapie antirétrovirale issues des enquêtes peuvent également être utilisées pour alimenter ou valider le numérateur. Noter que les enquêtes qui ne collectent que des données autodéclarées sur la prise des traitements ne doivent pas être utilisées, car il a été démontré que la qualité des données autodéclarées est limitée.
8) Il est recommandé aux pays de budgétiser et d’inclure des indicateurs distincts pour les adultes et les enfants (TCS-1b et TCS-1c) en utilisant le module « Traitement, prise en charge et soutien » et l’intervention ciblant les « adultes (15 ans et plus) vivant avec le VIH » et les « enfants (moins de 15 ans) vivant avec le VIH ». Si les indicateurs TCS-1b et TCS-1c ont été inclus dans le cadre de performance, il n’est pas nécessaire d’inclure l’indicateur TCS-1.1. Cet indicateur peut être utilisé dans les pays des portefeuilles ciblés.</t>
    </r>
  </si>
  <si>
    <r>
      <rPr>
        <i/>
        <sz val="11"/>
        <color rgb="FF000000"/>
        <rFont val="Arial"/>
        <family val="2"/>
      </rPr>
      <t>Consolidated guidelines on person-centered HIV strategic information: strengthening routine data for impact</t>
    </r>
    <r>
      <rPr>
        <sz val="11"/>
        <color rgb="FF000000"/>
        <rFont val="Arial"/>
        <family val="2"/>
      </rPr>
      <t xml:space="preserve"> </t>
    </r>
    <r>
      <rPr>
        <i/>
        <sz val="11"/>
        <color rgb="FF000000"/>
        <rFont val="Arial"/>
        <family val="2"/>
      </rPr>
      <t>2022</t>
    </r>
    <r>
      <rPr>
        <sz val="11"/>
        <color rgb="FF000000"/>
        <rFont val="Arial"/>
        <family val="2"/>
      </rPr>
      <t xml:space="preserve">, OMS, indicateur ART.1, page 325
https://www.who.int/publications/i/item/9789240055315 
Suivi mondial de la lutte contre le sida 2025, indicateur 2.2, pages 64-65
https://www.unaids.org/sites/default/files/media_asset/global-aids-monitoring_fr.pdf
</t>
    </r>
  </si>
  <si>
    <r>
      <rPr>
        <sz val="11"/>
        <rFont val="Arial"/>
        <family val="2"/>
      </rPr>
      <t>TCS-1b</t>
    </r>
  </si>
  <si>
    <r>
      <rPr>
        <sz val="11"/>
        <rFont val="Arial"/>
        <family val="2"/>
      </rPr>
      <t>Pourcentage d’adultes (15 ans et plus) sous thérapie antirétrovirale parmi tous les adultes vivant avec le VIH à la fin de la période de communication de l’information</t>
    </r>
  </si>
  <si>
    <r>
      <rPr>
        <sz val="11"/>
        <rFont val="Arial"/>
        <family val="2"/>
      </rPr>
      <t>Nombre d’adultes (15 ans et plus) sous thérapie antirétrovirale à la fin de la période de communication de l’information</t>
    </r>
  </si>
  <si>
    <r>
      <rPr>
        <sz val="11"/>
        <rFont val="Arial"/>
        <family val="2"/>
      </rPr>
      <t>Nombre estimé d’adultes (15 ans et plus) vivant avec le VIH</t>
    </r>
  </si>
  <si>
    <r>
      <rPr>
        <sz val="11"/>
        <rFont val="Arial"/>
        <family val="2"/>
      </rPr>
      <t xml:space="preserve">Genre (femmes, hommes)
</t>
    </r>
  </si>
  <si>
    <r>
      <rPr>
        <sz val="11"/>
        <rFont val="Arial"/>
        <family val="2"/>
      </rPr>
      <t xml:space="preserve">1) Cet indicateur mesure la progression vers la fourniture d’une thérapie antirétrovirale à toutes les personnes vivant avec le VIH, c.-à-d. la couverture du traitement, en prenant en compte l’attrition totale au cours de la période de communication de l’information.
2) Le numérateur est généré en déterminant le nombre de personnes vivant avec le VIH sous thérapie antirétrovirale à la fin de la dernière période de communication de l’information, plus le nombre de personnes vivant avec le VIH ayant commencé une thérapie antirétrovirale pendant la période actuelle de communication de l’information, en prenant en compte le statut de rétention ou d’attrition de toutes les personnes à la fin de la période de communication de l’information. Le numérateur </t>
    </r>
    <r>
      <rPr>
        <b/>
        <sz val="11"/>
        <rFont val="Arial"/>
        <family val="2"/>
      </rPr>
      <t>NE DOIT PAS</t>
    </r>
    <r>
      <rPr>
        <sz val="11"/>
        <rFont val="Arial"/>
        <family val="2"/>
      </rPr>
      <t xml:space="preserve"> inclure les personnes qui ont arrêté le traitement, qui sont décédées ou perdues de vue pendant cette période. Ces catégories de classification doivent être communiquées séparément au niveau national et utilisées pour calculer le nombre de personnes vivant avec le VIH sous thérapie antirétrovirale.
3) Des protocoles doivent être en place pour éviter de compter plusieurs fois des personnes fréquentant plusieurs structures de santé ou au cours du temps.
4) Cet indicateur ne doit pas inclure les antirétroviraux administrés uniquement dans le cadre de la prévention de la transmission de la mère à l’enfant et de la PEP, c.-à-d. les résultats communiqués par les indicateurs TCS-10 et KP-6abcd. Cet indicateur (TCS-1b) inclut les femmes enceintes vivant avec le VIH qui reçoivent une thérapie antirétrovirale à vie.
5) Les pays doivent trianguler le numérateur dérivé des données du programme avec les systèmes nationaux d’achats et de pharmacovigilance et ajuster les chiffres communiqués en conséquence. 
6) Les pays qui entreprennent des évaluations ou examens de qualité des données et surveillent la capacité des structures de santé à communiquer précisément le nombre de personnes sous traitement au cours des périodes de communication de l’information doivent également ajuster les données du numérateur du programme pour tenir compte de ces incohérences. 
7) Des estimations de couverture de la thérapie antirétrovirale issues des enquêtes peuvent également être utilisées pour alimenter ou valider le numérateur. Noter que les enquêtes qui ne collectent que des données autodéclarées sur la prise des traitements ne doivent pas être utilisées, car il a été démontré que la qualité des données autodéclarées est limitée.
8) Il est recommandé aux pays de budgétiser et d’inclure des indicateurs distincts pour les adultes et les enfants (TCS-1b et TCS-1c) en utilisant le module « Traitement, prise en charge et soutien » et l’intervention ciblant les « adultes (15 ans et plus) vivant avec le VIH » et les « enfants (moins de 15 ans) vivant avec le VIH ». Si les indicateurs TCS-1b et TCS-1c ont été inclus dans le cadre de performance, il n’est pas nécessaire d’inclure l’indicateur TCS-1.1. </t>
    </r>
  </si>
  <si>
    <r>
      <rPr>
        <i/>
        <sz val="11"/>
        <color rgb="FF000000"/>
        <rFont val="Arial"/>
        <family val="2"/>
      </rPr>
      <t>Consolidated guidelines on person-centered HIV strategic information: strengthening routine data for impact</t>
    </r>
    <r>
      <rPr>
        <sz val="11"/>
        <color rgb="FF000000"/>
        <rFont val="Arial"/>
        <family val="2"/>
      </rPr>
      <t xml:space="preserve"> </t>
    </r>
    <r>
      <rPr>
        <i/>
        <sz val="11"/>
        <color rgb="FF000000"/>
        <rFont val="Arial"/>
        <family val="2"/>
      </rPr>
      <t>2022</t>
    </r>
    <r>
      <rPr>
        <sz val="11"/>
        <color rgb="FF000000"/>
        <rFont val="Arial"/>
        <family val="2"/>
      </rPr>
      <t>, OMS, indicateur ART.1, page 325
https://www.who.int/publications/i/item/9789240055315 
Suivi mondial de la lutte contre le sida 2025, indicateur 2.2, pages 64-65
https://www.unaids.org/sites/default/files/media_asset/global-aids-monitoring_fr.pdf</t>
    </r>
  </si>
  <si>
    <r>
      <rPr>
        <sz val="11"/>
        <rFont val="Arial"/>
        <family val="2"/>
      </rPr>
      <t>TCS-1c</t>
    </r>
  </si>
  <si>
    <r>
      <rPr>
        <sz val="11"/>
        <rFont val="Arial"/>
        <family val="2"/>
      </rPr>
      <t>Pourcentage d’enfants (moins de 15 ans) sous thérapie antirétrovirale parmi tous les enfants vivant avec le VIH à la fin de la période de communication de l’information</t>
    </r>
  </si>
  <si>
    <r>
      <rPr>
        <sz val="11"/>
        <rFont val="Arial"/>
        <family val="2"/>
      </rPr>
      <t>Nombre d’enfants (moins de 15 ans) sous thérapie antirétrovirale à la fin de la période de communication de l’information</t>
    </r>
  </si>
  <si>
    <r>
      <rPr>
        <sz val="11"/>
        <rFont val="Arial"/>
        <family val="2"/>
      </rPr>
      <t>Nombre estimé d’enfants (moins de 15 ans) vivant avec le VIH</t>
    </r>
  </si>
  <si>
    <r>
      <rPr>
        <sz val="11"/>
        <rFont val="Arial"/>
        <family val="2"/>
      </rPr>
      <t>Genre (femmes, hommes)</t>
    </r>
  </si>
  <si>
    <r>
      <rPr>
        <sz val="11"/>
        <rFont val="Arial"/>
        <family val="2"/>
      </rPr>
      <t xml:space="preserve">1) Cet indicateur mesure la progression vers la fourniture d’une thérapie antirétrovirale à toutes les personnes vivant avec le VIH, c.-à-d. la couverture du traitement, en prenant en compte l’attrition totale au cours de la période de communication de l’information.
2) Le numérateur est généré en déterminant le nombre de personnes vivant avec le VIH sous thérapie antirétrovirale à la fin de la dernière période de communication de l’information, plus le nombre de personnes vivant avec le VIH ayant commencé une thérapie antirétrovirale pendant la période actuelle de communication de l’information, en prenant en compte le statut de rétention ou d’attrition de toutes les personnes à la fin de la période de communication de l’information. Le numérateur </t>
    </r>
    <r>
      <rPr>
        <b/>
        <sz val="11"/>
        <rFont val="Arial"/>
        <family val="2"/>
      </rPr>
      <t>NE DOIT PAS</t>
    </r>
    <r>
      <rPr>
        <sz val="11"/>
        <rFont val="Arial"/>
        <family val="2"/>
      </rPr>
      <t xml:space="preserve"> inclure les personnes qui ont arrêté le traitement, qui sont décédées ou perdues de vue pendant cette période. Ces catégories de classification doivent être communiquées séparément au niveau national et utilisées pour calculer le nombre de personnes vivant avec le VIH sous thérapie antirétrovirale.
3) Des protocoles doivent être en place pour éviter de compter plusieurs fois des personnes fréquentant plusieurs structures de santé ou au cours du temps.
4) Cet indicateur ne doit pas inclure les antirétroviraux administrés uniquement dans le cadre de la prévention de la transmission de la mère à l’enfant et de la PEP, c.-à-d. les résultats communiqués par les indicateurs TCS-10 et KP-6abcd. 
5) Les pays doivent trianguler le numérateur dérivé des données du programme avec les systèmes nationaux d’achats et de pharmacovigilance et ajuster les chiffres communiqués en conséquence. 
6) Les pays qui entreprennent des évaluations ou examens de qualité des données et surveillent la capacité des structures de santé à communiquer précisément le nombre de personnes sous traitement au cours des périodes de communication de l’information doivent également ajuster les données du numérateur du programme pour tenir compte de ces incohérences. 
7) Des estimations de couverture de la thérapie antirétrovirale issues des enquêtes peuvent également être utilisées pour alimenter ou valider le numérateur. Noter que les enquêtes qui ne collectent que des données autodéclarées sur la prise des traitements ne doivent pas être utilisées, car il a été démontré que la qualité des données autodéclarées est limitée.
8) Il est recommandé aux pays de budgétiser et d’inclure des indicateurs distincts pour les adultes et les enfants (TCS-1b et TCS-1c) en utilisant le module « Traitement, prise en charge et soutien » et l’intervention ciblant les « adultes (15 ans et plus) vivant avec le VIH » et les « enfants (moins de 15 ans) vivant avec le VIH ». Si les indicateurs TCS-1b et TCS-1c ont été inclus dans le cadre de performance, il n’est pas nécessaire d’inclure l’indicateur TCS-1.1. </t>
    </r>
  </si>
  <si>
    <r>
      <rPr>
        <sz val="11"/>
        <rFont val="Arial"/>
        <family val="2"/>
      </rPr>
      <t>TCS-8</t>
    </r>
  </si>
  <si>
    <r>
      <rPr>
        <sz val="11"/>
        <rFont val="Arial"/>
        <family val="2"/>
      </rPr>
      <t>Pourcentage de personnes vivant avec le VIH et sous thérapie antirétrovirale qui ont un résultat de test de charge virale</t>
    </r>
  </si>
  <si>
    <r>
      <rPr>
        <sz val="11"/>
        <rFont val="Arial"/>
        <family val="2"/>
      </rPr>
      <t>Nombre de personnes vivant avec le VIH sous thérapie antirétrovirale ayant le résultat d’au moins un test de routine de la charge virale au cours de la période de communication de l’information</t>
    </r>
  </si>
  <si>
    <r>
      <rPr>
        <sz val="11"/>
        <rFont val="Arial"/>
        <family val="2"/>
      </rPr>
      <t>Nombre de personnes vivant avec le VIH sous thérapie antirétrovirale depuis au moins 6 mois</t>
    </r>
  </si>
  <si>
    <r>
      <rPr>
        <sz val="11"/>
        <rFont val="Arial"/>
        <family val="2"/>
      </rPr>
      <t xml:space="preserve">Communiquer en N, D et %
La ventilation s’applique au numérateur et au dénominateur
Numérateur : nombre de personnes vivant avec le VIH sous thérapie antirétrovirale ayant le résultat d’au moins un test de routine de la charge virale au cours de la période de communication de l’information dans chacune des catégories de ventilation
Dénominateur : nombre de personnes vivant avec le VIH sous thérapie antirétrovirale depuis au moins 6 mois dans chacune des catégories de ventilation
</t>
    </r>
  </si>
  <si>
    <r>
      <rPr>
        <sz val="11"/>
        <rFont val="Arial"/>
        <family val="2"/>
      </rPr>
      <t>SGIS, numérateur et dénominateur : outils de suivi des patients (p. ex. les dossiers ou dossiers médicaux électroniques des patients, le registre de thérapies antirétrovirales, les formulaires de communication de l’information sur la cohorte, le système d’information de laboratoire)</t>
    </r>
  </si>
  <si>
    <r>
      <rPr>
        <sz val="11"/>
        <color theme="1"/>
        <rFont val="Arial"/>
        <family val="2"/>
      </rPr>
      <t>Éléments à prendre en compte pour la sélection de cet indicateur et la définition des cibles : 
1) Cet indicateur doit être sélectionné lorsque la subvention soutient le programme de thérapie antirétrovirale. 
2) L’établissement des cibles doit prendre en compte les orientations nationales et la capacité de test de la charge virale. 
3) Les cibles doivent correspondre à celles de l’indicateur HIV O-12.</t>
    </r>
  </si>
  <si>
    <r>
      <rPr>
        <sz val="11"/>
        <rFont val="Arial"/>
        <family val="2"/>
      </rPr>
      <t xml:space="preserve">Cet indicateur aide à évaluer l’étendue de la disponibilité des tests de la charge virale dans le pays et permet des interprétations adéquates des données sur la suppression de la charge virale. Cet indicateur est essentiel à la surveillance de l’accès aux tests de la charge virale ainsi qu’à l’interprétation et à la représentativité de l’indicateur HIV O-12 sur les personnes vivant avec le VIH sous thérapie antirétrovirale qui ont une charge virale indétectable. </t>
    </r>
  </si>
  <si>
    <r>
      <rPr>
        <i/>
        <sz val="11"/>
        <color rgb="FF000000"/>
        <rFont val="Arial"/>
        <family val="2"/>
      </rPr>
      <t>Consolidated guidelines on person-centered HIV strategic information: strengthening routine data for impact</t>
    </r>
    <r>
      <rPr>
        <sz val="11"/>
        <color rgb="FF000000"/>
        <rFont val="Arial"/>
        <family val="2"/>
      </rPr>
      <t xml:space="preserve"> </t>
    </r>
    <r>
      <rPr>
        <i/>
        <sz val="11"/>
        <color rgb="FF000000"/>
        <rFont val="Arial"/>
        <family val="2"/>
      </rPr>
      <t>2022</t>
    </r>
    <r>
      <rPr>
        <sz val="11"/>
        <color rgb="FF000000"/>
        <rFont val="Arial"/>
        <family val="2"/>
      </rPr>
      <t xml:space="preserve">, OMS, indicateur ART.6, page 332
https://www.who.int/publications/i/item/9789240055315 
</t>
    </r>
  </si>
  <si>
    <r>
      <rPr>
        <sz val="11"/>
        <color theme="1"/>
        <rFont val="Arial"/>
        <family val="2"/>
      </rPr>
      <t>(KPI H6)</t>
    </r>
  </si>
  <si>
    <r>
      <rPr>
        <sz val="11"/>
        <color theme="1"/>
        <rFont val="Arial"/>
        <family val="2"/>
      </rPr>
      <t>TCS-10</t>
    </r>
  </si>
  <si>
    <r>
      <rPr>
        <sz val="11"/>
        <color theme="1"/>
        <rFont val="Arial"/>
        <family val="2"/>
      </rPr>
      <t>Pourcentage de femmes enceintes vivant avec le VIH ayant reçu des antirétroviraux pour réduire le risque de transmission de la mère à l’enfant du VIH</t>
    </r>
  </si>
  <si>
    <r>
      <rPr>
        <sz val="11"/>
        <rFont val="Arial"/>
        <family val="2"/>
      </rPr>
      <t>Nombre de femmes vivant avec le VIH ayant accouché au cours de la période de communication de l’information et ayant reçu des antirétroviraux pour réduire le risque de transmission de la mère à l’enfant du VIH</t>
    </r>
  </si>
  <si>
    <r>
      <rPr>
        <sz val="11"/>
        <rFont val="Arial"/>
        <family val="2"/>
      </rPr>
      <t>Non cumulatif – spécial</t>
    </r>
  </si>
  <si>
    <r>
      <rPr>
        <sz val="11"/>
        <rFont val="Arial"/>
        <family val="2"/>
      </rPr>
      <t xml:space="preserve">SGIS
Numérateur : Dossiers des programmes nationaux agrégés à partir d’outils de surveillance de programme tels que les registres de patients et les rapports de synthèse
les formulaires, les registres de prévention de la transmission de la mère à l’enfant, les registres des thérapies antirétrovirales et les registres de travail et d’accouchement
Dénominateur : Modèles d’estimation tels que Spectrum ou enquêtes de surveillance dans des centres de consultations prénatales, combinées avec des données démographiques et des ajustements appropriés liés à la couverture des enquêtes dans les centres de consultations prénatales.
</t>
    </r>
  </si>
  <si>
    <r>
      <rPr>
        <sz val="11"/>
        <rFont val="Arial"/>
        <family val="2"/>
      </rPr>
      <t>1) Les pays doivent fournir les meilleures estimations pour le dénominateur, et utiliser l’estimation annuelle sur les deux périodes de communication de l’information.
2) Les programmes nationaux doivent fournir des cibles cohérentes avec les piliers restants de la cascade de prévention de la transmission de la mère à l’enfant pour parvenir à l’impact attendu sur les nouvelles infections à VIH chez les nourrissons, sur la base d’estimations modélisées.
3) Les pays doivent fournir des hypothèses qui justifient la portée des interventions financées par la subvention, et sa cohérence ou sa contribution aux cibles nationales, y compris la ventilation infranationale de la cible, notamment par prestataire de services.</t>
    </r>
  </si>
  <si>
    <r>
      <rPr>
        <sz val="11"/>
        <rFont val="Arial"/>
        <family val="2"/>
      </rPr>
      <t>1) Les pays sont encouragés à suivre et communiquer le nombre de femmes recevant les divers schémas thérapeutiques de sorte que l’impact des antirétroviraux sur la transmission de la mère à l’enfant puisse être modélisé en fonction de leur efficacité. Les pays qui n’ont pas de système en place pour collecter et communiquer ces données doivent en établir un. 
2) Il convient de veiller à supprimer les doublons des femmes enregistrées dans les systèmes de communication de l’information.</t>
    </r>
  </si>
  <si>
    <r>
      <rPr>
        <sz val="11"/>
        <rFont val="Arial"/>
        <family val="2"/>
      </rPr>
      <t xml:space="preserve">Suivi mondial de la lutte contre le sida 2025, indicateur 3.4, pages 82-83
https://www.unaids.org/sites/default/files/media_asset/global-aids-monitoring_fr.pdf
Voir aussi </t>
    </r>
    <r>
      <rPr>
        <i/>
        <sz val="11"/>
        <rFont val="Arial"/>
        <family val="2"/>
      </rPr>
      <t>Consolidated guidelines on person-centered HIV strategic information: strengthening routine data for impact</t>
    </r>
    <r>
      <rPr>
        <sz val="11"/>
        <rFont val="Arial"/>
        <family val="2"/>
      </rPr>
      <t xml:space="preserve"> </t>
    </r>
    <r>
      <rPr>
        <i/>
        <sz val="11"/>
        <rFont val="Arial"/>
        <family val="2"/>
      </rPr>
      <t>2022</t>
    </r>
    <r>
      <rPr>
        <sz val="11"/>
        <rFont val="Arial"/>
        <family val="2"/>
      </rPr>
      <t xml:space="preserve">, OMS, indicateur VER.4, page 340
https://www.who.int/publications/i/item/9789240055315 
</t>
    </r>
  </si>
  <si>
    <r>
      <rPr>
        <sz val="11"/>
        <color theme="1"/>
        <rFont val="Arial"/>
        <family val="2"/>
      </rPr>
      <t>TCS-11</t>
    </r>
  </si>
  <si>
    <r>
      <rPr>
        <sz val="11"/>
        <rFont val="Arial"/>
        <family val="2"/>
      </rPr>
      <t>Proportion de personnes débutant une thérapie antirétrovirale qui ont été dépistées pour le virus de l’hépatite C</t>
    </r>
  </si>
  <si>
    <r>
      <rPr>
        <sz val="11"/>
        <rFont val="Arial"/>
        <family val="2"/>
      </rPr>
      <t>Nombre d’adultes et d’enfants débutant une thérapie antirétrovirale qui ont été dépistés pour l’hépatite C en utilisant la séquence de test recommandée (anti-VHC suivi de l’ARN du VHC ou de l’antigène du VHC) au cours de la période de communication de l’information</t>
    </r>
  </si>
  <si>
    <r>
      <rPr>
        <sz val="11"/>
        <rFont val="Arial"/>
        <family val="2"/>
      </rPr>
      <t>Nombre d’adultes et d’enfants débutant une thérapie antirétrovirale au cours de la période de communication de l’information</t>
    </r>
  </si>
  <si>
    <r>
      <rPr>
        <sz val="11"/>
        <color theme="1"/>
        <rFont val="Arial"/>
        <family val="2"/>
      </rPr>
      <t>Âge (&lt;15, 15+) 
Genre (femmes, hommes)</t>
    </r>
  </si>
  <si>
    <r>
      <rPr>
        <sz val="11"/>
        <rFont val="Arial"/>
        <family val="2"/>
      </rPr>
      <t>SGIS
Numérateur et dénominateur : registres du programme, p. ex. les registres de thérapies antirétrovirales et les formulaires de communication de l’information transversaux correspondants</t>
    </r>
  </si>
  <si>
    <r>
      <rPr>
        <sz val="11"/>
        <rFont val="Arial"/>
        <family val="2"/>
      </rPr>
      <t xml:space="preserve">Éléments à prendre en compte pour la sélection de cet indicateur et la définition des cibles :
1) Cet indicateur doit être prioritaire dans les pays où les co-infections VIH/hépatite C sont élevées. 
2) Les cibles doivent être cohérentes avec les hypothèses et les plans pour la quantification des kits de dépistage et des réactifs pertinents.
3) Le dénominateur doit être cohérent avec le numérateur pour l’indicateur HTS-5. </t>
    </r>
  </si>
  <si>
    <r>
      <rPr>
        <sz val="11"/>
        <rFont val="Arial"/>
        <family val="2"/>
      </rPr>
      <t xml:space="preserve">1) Cet indicateur surveille les tendances du dépistage de l’hépatite C, qui fournit des informations essentielles sur la prévalence de la co-infection VIH/VHC, éclairant la prise en charge clinique ultérieure, ainsi que des informations essentielle sur la fourniture de soins de qualité pour une co-infection VIH clé qui est traitable
2) Les informations collectées par le biais de ces indicateurs doivent être analysées en même temps que celles des indicateurs HIV O-29, TCS-1.1, TCS-1b et TCS-1c, HTS-5, et doivent être incluses dans la surveillance des patients sous thérapie antirétrovirale et la gestion clinique, en plus de la communication de l’information ascendante.  </t>
    </r>
  </si>
  <si>
    <r>
      <rPr>
        <sz val="11"/>
        <rFont val="Arial"/>
        <family val="2"/>
      </rPr>
      <t xml:space="preserve">Suivi mondial de la lutte contre le sida 2024, indicateur 7.2, page 99 ; 
https://www.aidsdatahub.org/sites/default/files/resource/global-aids-monitoring-2024-guidelines-en.pdf
Il existe une version mise à jour de cet indicateur dans le Suivi mondial de la lutte contre le sida 2025 de l’ONUSIDA, indicateur 7.3, pages 116-117
 https://www.unaids.org/sites/default/files/media_asset/global-aids-monitoring_fr.pdf
Le Fonds mondial s’en tient aux orientations de 2024 et n’a inclus que les personnes ayant commencé une thérapie et dépistées pour le virus de l’hépatite C. </t>
    </r>
  </si>
  <si>
    <r>
      <rPr>
        <sz val="11"/>
        <color theme="1"/>
        <rFont val="Arial"/>
        <family val="2"/>
      </rPr>
      <t>TCS-12</t>
    </r>
  </si>
  <si>
    <t>Proportion de personnes vivant avec le VIH ayant subi un test de numération des CD4</t>
  </si>
  <si>
    <t>Nombre de personnes vivant avec le VIH ayant subi un test de numération des CD4 lors de leur diagnostic du VIH, lors de leur nouvelle mise sous traitement ou après que le traitement n’a pas fonctionné au cours de la période de communication de l’information</t>
  </si>
  <si>
    <t>Nombre de personnes vivant avec le VIH nouvellement diagnostiquées séropositives au VIH, ayant recommencé un traitement ou pour qui le traitement n’a pas fonctionné au cours de la période de communication de l’information</t>
  </si>
  <si>
    <r>
      <rPr>
        <sz val="11"/>
        <rFont val="Arial"/>
        <family val="2"/>
      </rPr>
      <t xml:space="preserve">Non cumulatif </t>
    </r>
  </si>
  <si>
    <t xml:space="preserve">Âge (&lt;15, 15+)
Genre (femmes, hommes)
Catégorie de patients (nouvellement mis sous traitement, autres) </t>
  </si>
  <si>
    <t>Numérateur : système de communication de l’information de routine Noter que toute communication de l’information agrégée du CD4 par un pays pour la période</t>
  </si>
  <si>
    <t>Sélectionner l’indicateur comme minimum pour les pays de réduction de la mortalité. La cible normative de l’utilisation des CD4 parmi les personnes éligibles doit être de 90 %. Cependant, étant donné que la plupart des pays sont considérablement en dessous de ce niveau, suggérer d’adapter progressivement les cibles croissantes d’année en année afin que le pays soit sur la bonne voie pour atteindre 90 % d’utilisation parmi les personnes ayant commencé ou recommencé une thérapie antirétrovirale d’ici la fin de la subvention, en s’alignant sur les cibles du PSN si disponibles.</t>
  </si>
  <si>
    <t>Chaque patient doit être évalué au moyen d’un test des CD4 lors de la toute première présentation aux soins et après une interruption du traitement, ou après que le traitement n’a pas fonctionné, pour l’évaluation d’une maladie à VIH à un stade avancé.  En pratique, les programmes ne font pas une bonne distinction entre les personnes débutant une thérapie antirétrovirale et celles se présentant de nouveau pour recommencer une thérapie antirétrovirale. Si les pays ne disposent pas de données suffisantes pour estimer le dénominateur avec précision, un outil CHAI est utilisé pour estimer le dénominateur. Le dénominateur peut être prérempli à l’aide de l’outil CHAI et remplacé par le pays si les données réelles sont disponibles. Cet outil est disponible en ligne : https://cquin.icap.columbia.edu/wp-content/uploads/2024/12/CHAI-CD4-Need-Estimator_Feb2024.xlsx.</t>
  </si>
  <si>
    <t>Les nouvelles orientations d’information stratégique de l’OMS incluront la couverture du test de diagnostic de l’infection cryptococcique (test d’antigènes cryptococciques) et la couverture des tests de diagnostic de la tuberculose chez les personnes atteintes d’une maladie à VIH à un stade avancé. La référence sera ajoutée une fois disponible. Elle est attendue en 2026.</t>
  </si>
  <si>
    <r>
      <rPr>
        <sz val="11"/>
        <color theme="1"/>
        <rFont val="Arial"/>
        <family val="2"/>
      </rPr>
      <t>TCS-13</t>
    </r>
  </si>
  <si>
    <r>
      <rPr>
        <sz val="11"/>
        <rFont val="Arial"/>
        <family val="2"/>
      </rPr>
      <t>Pourcentage de personnes atteintes d’une maladie à VIH à un stade avancé qui bénéficient d’un paquet de diagnostic de base pour la maladie</t>
    </r>
  </si>
  <si>
    <r>
      <rPr>
        <sz val="11"/>
        <rFont val="Arial"/>
        <family val="2"/>
      </rPr>
      <t>Nombre de personnes atteintes d’une maladie à VIH à un stade avancé bénéficiant d’un test de diagnostic pertinent (test d’antigènes cryptococciques et test urinaire LAM de la tuberculose et/ou test moléculaire de la tuberculose) au cours de la période de communication de l’information</t>
    </r>
  </si>
  <si>
    <r>
      <rPr>
        <sz val="11"/>
        <rFont val="Arial"/>
        <family val="2"/>
      </rPr>
      <t xml:space="preserve">Nombre de personnes chez qui la maladie à VIH à un stade avancé a été diagnostiquée </t>
    </r>
  </si>
  <si>
    <r>
      <rPr>
        <sz val="11"/>
        <rFont val="Arial"/>
        <family val="2"/>
      </rPr>
      <t>Numération des CD4 (&lt;200, 200+)
Test de diagnostic de la maladie à VIH à un stade avancé (test d’antigènes cryptococciques, test de diagnostic de la tuberculose)</t>
    </r>
  </si>
  <si>
    <r>
      <rPr>
        <sz val="11"/>
        <rFont val="Arial"/>
        <family val="2"/>
      </rPr>
      <t xml:space="preserve">Numérateur : système de communication de l’information de routine Noter que les données sur l’utilisation du test d’antigènes cryptococciques sont communiquées à l’ONUSIDA dans le cadre de son indicateur sur la maladie à VIH à un stade avancé du Suivi mondial de la lutte contre le sida.  Bien que ces données fassent partie d’un indicateur plus complexe et plus large pour les pays qui communiquent des informations à ce sujet, elles doivent être disponibles étant donné qu’elles sont nécessaires pour déterminer l’indicateur sur la maladie à VIH à un stade avancé du Suivi mondial de la lutte contre le sida.
Dénominateur : système de communication de l’information de routine </t>
    </r>
  </si>
  <si>
    <r>
      <rPr>
        <sz val="11"/>
        <rFont val="Arial"/>
        <family val="2"/>
      </rPr>
      <t xml:space="preserve">Sélectionner l’indicateur comme minimum pour les pays de réduction de la mortalité. La cible normative doit être de 90 % des personnes considérées comme éligibles à un </t>
    </r>
    <r>
      <rPr>
        <b/>
        <sz val="11"/>
        <rFont val="Arial"/>
        <family val="2"/>
      </rPr>
      <t>paquet de diagnostic pour la maladie à VIH à un stade avancé</t>
    </r>
    <r>
      <rPr>
        <sz val="11"/>
        <rFont val="Arial"/>
        <family val="2"/>
      </rPr>
      <t xml:space="preserve"> (LF-LAM et antigènes cryptococciques) sur la base d’un CD4 &lt;200. Si cela n’est pas réaliste en raison de données de référence trop faibles, suggérer une augmentation progressive au cours de la durée de vie de la subvention de sorte que, au cours de la dernière année de la subvention, la cible ait augmenté à 90 % des patients avec un CD4 &lt;200 ayant bénéficié des tests de diagnostic pertinents (LF-LAM et tests d’antigènes cryptococciques), en s’alignant sur les cibles du PSN si disponibles.</t>
    </r>
  </si>
  <si>
    <r>
      <rPr>
        <sz val="11"/>
        <rFont val="Arial"/>
        <family val="2"/>
      </rPr>
      <t xml:space="preserve">Certains pays peuvent ne pas être en mesure de fournir des données agrégées et, dans ces cas, il est recommandé qu’ils communiquent séparément sur un ou sur les deux tests de diagnostic, lorsqu’un indicateur personnalisé peut être envisagé.  Noter que, même si le « vrai » dénominateur inclurait également les personnes atteintes d’une maladie de stade III ou IV, le dénominateur le plus simple du CD4 &lt;200 a été adopté afin de s’aligner sur les propositions dans les nouvelles orientations d’information stratégique de l’OMS du paquet de diagnostics de la maladie à VIH à un stade avancé. Les orientations mises à jour de l’OMS sur l’utilisation des diagnostics de la tuberculose se trouvent à la rubrique : Diagnostic de la tuberculose et détection de la pharmacorésistance. Communication rapide. 2024. https://cquin.icap.columbia.edu/wp-content/uploads/2024/12/CHAI-AHD-Commodity-Calculator_Feb2025.xlsx </t>
    </r>
  </si>
  <si>
    <r>
      <rPr>
        <sz val="11"/>
        <color theme="1"/>
        <rFont val="Arial"/>
        <family val="2"/>
      </rPr>
      <t>Tuberculose/VIH</t>
    </r>
  </si>
  <si>
    <r>
      <rPr>
        <b/>
        <sz val="11"/>
        <color theme="1"/>
        <rFont val="Arial"/>
        <family val="2"/>
      </rPr>
      <t>Nom de l’indicateur mis à jour, numérateur et dénominateur mis à jour</t>
    </r>
  </si>
  <si>
    <r>
      <rPr>
        <sz val="11"/>
        <rFont val="Arial"/>
        <family val="2"/>
      </rPr>
      <t>TB/HIV-5</t>
    </r>
  </si>
  <si>
    <r>
      <rPr>
        <sz val="11"/>
        <rFont val="Arial"/>
        <family val="2"/>
      </rPr>
      <t>Pourcentage de personnes chez qui un nouvel épisode de tuberculose a été diagnostiqué et dont le statut sérologique VIH a été documenté</t>
    </r>
  </si>
  <si>
    <r>
      <rPr>
        <sz val="11"/>
        <rFont val="Arial"/>
        <family val="2"/>
      </rPr>
      <t xml:space="preserve">Nombre de personnes chez qui un nouvel épisode de tuberculose pulmonaire a été diagnostiqué dont le statut sérologique VIH a été déterminé au cours de la période de communication de l’information
 </t>
    </r>
  </si>
  <si>
    <r>
      <rPr>
        <sz val="11"/>
        <rFont val="Arial"/>
        <family val="2"/>
      </rPr>
      <t>Nombre de personnes chez qui un nouvel épisode de tuberculose a été diagnostiqué au cours de la période de communication de l’information</t>
    </r>
  </si>
  <si>
    <t>Trimestrielle (au minimum)
Une collecte de données plus fréquente (mensuelle ou en temps réel) est recommandée, si cela est possible</t>
  </si>
  <si>
    <r>
      <rPr>
        <sz val="11"/>
        <rFont val="Arial"/>
        <family val="2"/>
      </rPr>
      <t>Âge (&lt;5, 5-14, 15+) 
Genre (femmes, hommes) 
Statut sérologique VIH (positif, négatif, inconnu)</t>
    </r>
  </si>
  <si>
    <t>Numérateur et dénominateur : système d’information sanitaire / système de surveillance des cas, registre de la tuberculose</t>
  </si>
  <si>
    <t>Cet indicateur est prioritaire dans les contextes où la charge de morbidité de la co-infection tuberculose/VIH est élevée.
Éléments à prendre en compte pour la sélection d’indicateurs tuberculose/VIH et la définition de cibles :
1) Il est recommandé d’inclure des indicateurs tuberculose/VIH dans le cadre de performance de la composante de maladie VIH dans les pays où des investissements ciblent la lutte contre la tuberculose comme cause de décès parmi les personnes vivant avec le VIH. Un ou plusieurs indicateurs peuvent être sélectionnés lorsque des interventions ciblent l’amélioration de la détection précoce du VIH chez les patients atteints de la tuberculose (TB/HIV-5) ; l’amélioration de l’accès à la thérapie antirétrovirale chez les personnes atteintes de la tuberculose séropositives au VIH (TB/HIV-6) ; l’amélioration de la détection de la tuberculose chez les personnes vivant avec le VIH (TB/HIV-3.1a) et l’amélioration de l’accès au traitement préventif de la tuberculose (TB/HIV-4.1a).
2) Les programmes nationaux doivent garantir la cohérence entre les cibles des programmes de lutte contre la tuberculose et le VIH et la capacité de triangulation des données entre les systèmes de gestion de l’information pour la santé des deux programmes.
3) Les pays sont encouragés à présenter une distribution granulaire des cibles par prestataires de services, zones géographiques et populations clés.
4) Les programmes nationaux doivent fournir les hypothèses sur lesquelles reposent l’échelle et la cible des interventions incluses dans la subvention pour permettre d’atteindre les cibles proposées.</t>
  </si>
  <si>
    <t>1) Le numérateur comprend les personnes précédemment documentées comme étant séropositives au VIH (p. ex. par preuve documentée d’admission dans les centres de traitement du VIH). 
2) Bien qu’il soit important, du point de vue du programme, de vérifier le statut sérologique VIH de tous les patients atteints de la tuberculose, y compris les cas de récurrence et les réenregistrements, cet indicateur ne tient compte que des nouveaux cas et des récurrences pour éviter les doublons. 
3) Une valeur d’indicateur élevée suggère en outre une forte participation au dépistage du VIH dans les lieux de traitement de la tuberculose, ce qui implique que les activités conjointes de lutte contre la tuberculose et le VIH fonctionnent bien. Mais elle ne donne aucune information sur le fait que les patients connaissent ou non leur statut sérologique VIH ou ont reçu des conseils avant ou après le test. 
4) Pour l’établissement des cibles et de la communication des résultats de cet indicateur, le dénominateur doit être le même que le numérateur cible ou résultat de l’indicateur TBDT-1 pour la période en question.</t>
  </si>
  <si>
    <r>
      <rPr>
        <sz val="11"/>
        <color rgb="FF000000"/>
        <rFont val="Arial"/>
        <family val="2"/>
      </rPr>
      <t>Orientations consolidées sur la production et l’utilisation des données relatives à la tuberculose de l’OMS (2024) ; Module 1. Surveillance de la tuberculose (page 34) ; https://www.who.int/fr/publications/i/item/9789240075290</t>
    </r>
  </si>
  <si>
    <r>
      <rPr>
        <sz val="11"/>
        <color theme="1"/>
        <rFont val="Arial"/>
        <family val="2"/>
      </rPr>
      <t>TB/HIV-3.1a</t>
    </r>
  </si>
  <si>
    <r>
      <rPr>
        <sz val="11"/>
        <rFont val="Arial"/>
        <family val="2"/>
      </rPr>
      <t>Pourcentage de personnes vivant avec le VIH ayant commencé une thérapie antirétrovirale et chez qui les signes de la tuberculose ont été recherchés</t>
    </r>
  </si>
  <si>
    <r>
      <rPr>
        <sz val="11"/>
        <rFont val="Arial"/>
        <family val="2"/>
      </rPr>
      <t>Nombre de personnes vivant avec le VIH ayant commencé une thérapie antirétrovirale et chez qui les signes de la tuberculose ont été recherchés au cours de la période de communication de l’information</t>
    </r>
  </si>
  <si>
    <r>
      <rPr>
        <sz val="11"/>
        <rFont val="Arial"/>
        <family val="2"/>
      </rPr>
      <t>Nombre de personnes vivant avec le VIH ayant commencé une thérapie antirétrovirale au cours de la période de communication de l’information</t>
    </r>
  </si>
  <si>
    <r>
      <rPr>
        <sz val="11"/>
        <color theme="1"/>
        <rFont val="Arial"/>
        <family val="2"/>
      </rPr>
      <t xml:space="preserve">Âge (&lt;5, 5-14, 15+)
Genre (femmes, hommes) 
</t>
    </r>
  </si>
  <si>
    <t>Numérateur et dénominateur : registre de thérapie antirétrovirale, système d’information sanitaire, dossiers médicaux électroniques / système de surveillance des cas, registre de la tuberculose</t>
  </si>
  <si>
    <t>Les personnes vivant avec le VIH doivent faire l’objet d’un dépistage systématique de la tuberculose à chaque visite dans une structure de santé.
1) Cet indicateur évalue la mesure dans laquelle les personnes vivant avec le VIH ayant commencé une thérapie antirétrovirale sont soumises à un dépistage de tuberculose active et évalue l’éligibilité au traitement préventif de la tuberculose.
2) Le dépistage systématique de la tuberculose chez les personnes vivant avec le VIH ayant commencé une thérapie antirétrovirale et chez celles déjà sous thérapie antirétrovirale est essentiel pour identifier les personnes présumées atteintes de tuberculose nécessitant des tests diagnostiques supplémentaires et déterminer leur éligibilité au traitement préventif de la tuberculose.
3) Le dépistage est le plus important au début de la thérapie antirétrovirale, lorsque l’immunosuppression est maximale. Il est le plus souvent réalisé dans le cadre d’une évaluation clinique préalable au traitement.
4) L’indicateur mesure le pourcentage de personnes vivant avec le VIH ayant commencé une thérapie antirétrovirale et qui ont subi au moins un dépistage de la tuberculose au cours de la période de communication de l’information.
5) Le nombre de personnes « ayant commencé une thérapie antirétrovirale » s’entend du nombre de personnes vivant avec le VIH ayant été mises sous thérapie antirétrovirale conformément aux directives nationales de traitement au cours de la période de communication de l’information.
6) Noter que cet indicateur englobe toutes les personnes vivant avec le VIH qui ont subi un dépistage de la tuberculose, quelle que soit l’approche de dépistage utilisée, à condition que celle-ci soit conforme aux recommandations / orientations de l’OMS sur le dépistage de la tuberculose parmi les personnes vivant avec le VIH ou d’autres maladies.
7) Les approches recommandées par l’OMS pour le dépistage de la tuberculose chez les personnes vivant avec le VIH comprennent le dépistage des symptômes, la protéine C réactive, les radiographies du thorax, un test de diagnostic rapide recommandé par l’OMS, etc. Ces approches comportent divers niveaux de recommandations, de certitude de la preuve, de groupes d’âge cibles et de conditions.</t>
  </si>
  <si>
    <r>
      <rPr>
        <i/>
        <sz val="11"/>
        <rFont val="Arial"/>
        <family val="2"/>
      </rPr>
      <t>Consolidated guidelines on person-centered HIV strategic information: strengthening routine data for impact</t>
    </r>
    <r>
      <rPr>
        <sz val="11"/>
        <rFont val="Arial"/>
        <family val="2"/>
      </rPr>
      <t xml:space="preserve"> </t>
    </r>
    <r>
      <rPr>
        <i/>
        <sz val="11"/>
        <rFont val="Arial"/>
        <family val="2"/>
      </rPr>
      <t>2022</t>
    </r>
    <r>
      <rPr>
        <sz val="11"/>
        <rFont val="Arial"/>
        <family val="2"/>
      </rPr>
      <t>, OMS, indicateur DFT.1, page 348
https://www.who.int/publications/i/item/9789240055315
 OMS, Operational handbook on tuberculosis (2024), pages 52 et 88 ; https://www.who.int/publications/i/item/9789240091290</t>
    </r>
  </si>
  <si>
    <r>
      <rPr>
        <sz val="11"/>
        <color theme="1"/>
        <rFont val="Arial"/>
        <family val="2"/>
      </rPr>
      <t>(KPI T6)</t>
    </r>
  </si>
  <si>
    <r>
      <rPr>
        <sz val="11"/>
        <rFont val="Arial"/>
        <family val="2"/>
      </rPr>
      <t>TB/HIV-6</t>
    </r>
  </si>
  <si>
    <r>
      <rPr>
        <sz val="11"/>
        <rFont val="Arial"/>
        <family val="2"/>
      </rPr>
      <t>Pourcentage de personnes vivant avec le VIH chez qui un nouvel épisode de tuberculose a été diagnostiqué qui étaient déjà sous thérapie antirétrovirale ou nouvellement mises sous thérapie antirétrovirale</t>
    </r>
  </si>
  <si>
    <r>
      <rPr>
        <sz val="11"/>
        <rFont val="Arial"/>
        <family val="2"/>
      </rPr>
      <t>Nombre de personnes vivant avec le VIH chez qui un nouvel épisode de tuberculose a été diagnostiqué qui étaient déjà sous thérapie antirétrovirale ou nouvellement mises sous thérapie antirétrovirale au cours de la période de communication de l’information</t>
    </r>
  </si>
  <si>
    <r>
      <rPr>
        <sz val="11"/>
        <color theme="1"/>
        <rFont val="Arial"/>
        <family val="2"/>
      </rPr>
      <t>Âge (&lt;5, 5-14, 15+)
Genre (femmes, hommes)</t>
    </r>
  </si>
  <si>
    <r>
      <rPr>
        <sz val="11"/>
        <rFont val="Arial"/>
        <family val="2"/>
      </rPr>
      <t>Communiquer en N, D et %
La ventilation s’applique au numérateur et au dénominateur
Numérateur : nombre de patients atteints de la tuberculose (nouveaux cas et rechutes) vivant avec le VIH sous thérapie antirétrovirale au cours de la période de communication de l’information dans chaque catégorie de ventilation
Dénominateur : nombre de patients atteints de la tuberculose (nouveaux cas et rechutes) vivant avec le VIH enregistrés dans chaque catégorie de ventilation au cours de la période de communication de l’information</t>
    </r>
  </si>
  <si>
    <t>Numérateur et dénominateur : système d’information sanitaire, registre de la tuberculose, registre de thérapie antirétrovirale</t>
  </si>
  <si>
    <t>1) Une instauration rapide du traitement de la tuberculose et une thérapie antirétrovirale précoce sont essentielles pour réduire la mortalité imputable à la tuberculose associée au VIH et doivent être l’activité prioritaire absolue aussi bien du programme national de lutte contre le sida que du programme national de lutte contre la tuberculose. Alors que le traitement de la tuberculose doit être commencé immédiatement, la thérapie antirétrovirale doit être instaurée dans les 2 semaines suivant le diagnostic de la tuberculose (sauf en présence de signes et symptômes de méningite) étant donné que tous les patients sont éligibles à la thérapie antirétrovirale indépendamment de la numération des CD4. 
2) Bien qu’il soit important de vérifier la situation en matière de thérapie antirétrovirale de toutes les personnes atteintes de la tuberculose séropositives au VIH, cet indicateur ne tient compte que des nouveaux cas et des rechutes pour éviter les doublons. Les cas dont les antécédents de traitement de la tuberculose ne sont pas documentés doivent être comptés comme de nouveaux cas.
3) Les programmes nationaux de lutte contre la tuberculose et le VIH doivent viser à obtenir un traitement de la tuberculose et une thérapie antirétrovirale chez plus de 90 % des personnes atteintes de la tuberculose séropositives au VIH. Cependant, cet indicateur peut passer à côté de patients diagnostiqués vers la fin de la période de communication de l’information dont la situation en matière de thérapie antirétrovirale peut ne pas être à jour dans les registres de la tuberculose.
4) Cet indicateur ne recueille pas le délai de mise sous thérapie antirétrovirale.</t>
  </si>
  <si>
    <r>
      <rPr>
        <sz val="11"/>
        <rFont val="Arial"/>
        <family val="2"/>
      </rPr>
      <t xml:space="preserve">Orientations consolidées sur la production et l’utilisation des données relatives à la tuberculose de l’OMS (2024) ; Module 1. Surveillance de la tuberculose (page 35) ; https://www.who.int/fr/publications/i/item/9789240075290
</t>
    </r>
  </si>
  <si>
    <r>
      <rPr>
        <b/>
        <sz val="11"/>
        <rFont val="Arial"/>
        <family val="2"/>
      </rPr>
      <t>Nom révisé, code révisé, ventilation révisée</t>
    </r>
  </si>
  <si>
    <r>
      <rPr>
        <sz val="11"/>
        <rFont val="Arial"/>
        <family val="2"/>
      </rPr>
      <t>(KPI H7)</t>
    </r>
  </si>
  <si>
    <r>
      <rPr>
        <sz val="11"/>
        <rFont val="Arial"/>
        <family val="2"/>
      </rPr>
      <t>TB/HIV-4.1a</t>
    </r>
  </si>
  <si>
    <r>
      <rPr>
        <sz val="11"/>
        <rFont val="Arial"/>
        <family val="2"/>
      </rPr>
      <t>Pourcentage de personnes nouvellement mises sous thérapie antirétrovirale qui ont commencé un traitement préventif de la tuberculose au cours de la période de communication de l’information</t>
    </r>
  </si>
  <si>
    <r>
      <rPr>
        <sz val="11"/>
        <rFont val="Arial"/>
        <family val="2"/>
      </rPr>
      <t>Nombre de personnes nouvellement mises sous thérapie antirétrovirale au cours de la période de communication de l’information qui ont également commencé un traitement préventif de la tuberculose au cours de la même période</t>
    </r>
  </si>
  <si>
    <r>
      <rPr>
        <sz val="11"/>
        <rFont val="Arial"/>
        <family val="2"/>
      </rPr>
      <t>Nombre de personnes nouvellement mises sous thérapie antirétrovirale au cours de la période de communication de l’information</t>
    </r>
  </si>
  <si>
    <r>
      <rPr>
        <sz val="11"/>
        <rFont val="Arial"/>
        <family val="2"/>
      </rPr>
      <t>Trimestrielle (au minimum) 
Une collecte de données plus fréquente (mensuelle ou en temps réel) est recommandée, si cela est possible</t>
    </r>
  </si>
  <si>
    <t>Tous les 6 mois dans les pays des portefeuilles à fort impact et essentiels
Une fois par an dans les pays des portefeuilles ciblés</t>
  </si>
  <si>
    <r>
      <rPr>
        <sz val="11"/>
        <color theme="1"/>
        <rFont val="Arial"/>
        <family val="2"/>
      </rPr>
      <t>Âge (&lt;5, 5-14, 15+)</t>
    </r>
  </si>
  <si>
    <t>Numérateur et dénominateur : système d’information sanitaire, registre / fiches de suivi de la thérapie antirétrovirale, registre du traitement préventif de la tuberculose, registres du programme</t>
  </si>
  <si>
    <t>1) Cet indicateur évalue la mesure dans laquelle les personnes nouvellement mises sous thérapie antirétrovirale sont également mises sous traitement préventif de la tuberculose pour l’infection tuberculeuse latente. La tendance des résultats de cet indicateur donne un aperçu de l’intensification du traitement préventif de la tuberculose dans un pays parmi les personnes nouvellement mises sous thérapie antirétrovirale.  
2) Numérateur : Compter le nombre total de personnes vivant avec le VIH nouvellement mises sous thérapie antirétrovirale au cours de la période de communication de l’information ayant également commencé un traitement préventif de la tuberculose au cours de la même période (c.-à-d. celles qui ont reçu au moins une dose du schéma thérapeutique).
3) Dénominateur : Compter le nombre total de personnes vivant avec le VIH nouvellement mises sous thérapie antirétrovirale au cours de la période de communication de l’information.
4) Pour la communication des résultats, ne pas utiliser des estimations, mais bien des nombres réels pour calculer le dénominateur.
5) Cet indicateur ne fournit aucune information sur le nombre de personnes nouvellement mises sous thérapie antirétrovirale qui suivent ou terminent le traitement.
6) Le traitement préventif de la tuberculose doit être instauré pour toutes les personnes vivant avec le VIH éligibles et la date d’instauration doit être consignée sur la fiche de suivi des soins du VIH ou de la thérapie antirétrovirale (dans la section sur les rendez-vous). Les patients qui acceptent le traitement et reçoivent au moins la première dose doivent ensuite être consignés dans les registres de thérapies antirétrovirales (dans la colonne servant à indiquer le mois et l’année de commencement du traitement de la tuberculose).
7) Noter que la fréquence recommandée du traitement préventif de la tuberculose chez les personnes vivant avec le VIH doit s’appuyer sur les directives nationales du pays et être conforme aux orientations et aux meilleures pratiques internationales.
8) Parmi les contre-indications à l’administration du traitement préventif de la tuberculose, on compte l’hépatite active (aiguë ou chronique) ou une élévation connue des transaminases (plus de trois fois la limite supérieure de la normale), la consommation régulière ou importante d’alcool, les symptômes de neuropathie périphérique, etc. Ces personnes ne sont pas éligibles au traitement préventif de la tuberculose.</t>
  </si>
  <si>
    <t>1) Suivi mondial de la lutte contre le sida 2025, indicateur 7.8, page 125 ;
https://www.unaids.org/fr/resources/documents/2024/global-aids-monitoring-guidelines
2) Plateforme OMS de partage des connaissances sur la tuberculose, 5.7.2 – Lancement du traitement préventif de la tuberculose et évaluation de base préalable au traitement : https://tbksp.who.int/en/node/1271</t>
  </si>
  <si>
    <r>
      <rPr>
        <b/>
        <sz val="18"/>
        <color theme="0"/>
        <rFont val="Arial Black"/>
        <family val="2"/>
      </rPr>
      <t xml:space="preserve">Type de cible et ventilation sur les périodes de communication de l’information </t>
    </r>
  </si>
  <si>
    <r>
      <rPr>
        <sz val="11"/>
        <color theme="1"/>
        <rFont val="Arial"/>
        <family val="2"/>
      </rPr>
      <t>• Ces orientations s’appliquent aux pays qui déclarent des résultats semestriels ou trimestriels au Fonds mondial. Le tableau ci-dessous présente les différents moyens de définir les cibles dans les cadres de performance et leur méthode de ventilation au cours des périodes de communication de l’information de l’année selon le type de cible (nombre ou N, D, %). Les résultats ventilés à la fin de l’année seront utilisés pour l’évaluation de la performance au moment de la décision annuelle de financement.
• Pour les pays des portefeuilles ciblés (qui déclarent les résultats une fois par an) et les indicateurs qu’il est recommandé de communiquer au Fonds mondial une fois par an, le champ du type de cumul doit être laissé vide. Les cibles annuelles seront utilisées pour l’évaluation de la performance au moment de la décision annuelle de financement.
• Un indicateur ne peut pas changer le type de cumul au cours de la même période de mise en œuvre.</t>
    </r>
  </si>
  <si>
    <r>
      <rPr>
        <b/>
        <sz val="11"/>
        <color theme="0"/>
        <rFont val="Arial"/>
        <family val="2"/>
      </rPr>
      <t>Type de cible</t>
    </r>
  </si>
  <si>
    <r>
      <rPr>
        <b/>
        <sz val="11"/>
        <color theme="0"/>
        <rFont val="Arial"/>
        <family val="2"/>
      </rPr>
      <t>Périodes de communication de l’information</t>
    </r>
  </si>
  <si>
    <r>
      <rPr>
        <b/>
        <sz val="11"/>
        <color theme="0"/>
        <rFont val="Arial"/>
        <family val="2"/>
      </rPr>
      <t>Décision annuelle de financement</t>
    </r>
  </si>
  <si>
    <r>
      <rPr>
        <b/>
        <sz val="11"/>
        <color theme="0"/>
        <rFont val="Arial"/>
        <family val="2"/>
      </rPr>
      <t>Critère d’évaluation de la performance pour la décision annuelle de financement</t>
    </r>
  </si>
  <si>
    <r>
      <rPr>
        <b/>
        <sz val="11"/>
        <color theme="1"/>
        <rFont val="Arial"/>
        <family val="2"/>
      </rPr>
      <t>P1</t>
    </r>
  </si>
  <si>
    <r>
      <rPr>
        <b/>
        <sz val="11"/>
        <color theme="1"/>
        <rFont val="Arial"/>
        <family val="2"/>
      </rPr>
      <t>P2</t>
    </r>
  </si>
  <si>
    <r>
      <rPr>
        <b/>
        <sz val="11"/>
        <color theme="1"/>
        <rFont val="Arial"/>
        <family val="2"/>
      </rPr>
      <t>Total sur la période de communication de l’information</t>
    </r>
  </si>
  <si>
    <r>
      <rPr>
        <sz val="11"/>
        <color theme="1"/>
        <rFont val="Arial"/>
        <family val="2"/>
      </rPr>
      <t>D</t>
    </r>
  </si>
  <si>
    <r>
      <rPr>
        <b/>
        <sz val="11"/>
        <rFont val="Arial"/>
        <family val="2"/>
      </rPr>
      <t>Non cumulatif</t>
    </r>
    <r>
      <rPr>
        <sz val="11"/>
        <rFont val="Arial"/>
        <family val="2"/>
      </rPr>
      <t xml:space="preserve">
Nombres uniquement
ou
Nombre et pourcentage avec dénominateur variable au cours de l’année
</t>
    </r>
    <r>
      <rPr>
        <i/>
        <sz val="11"/>
        <rFont val="Arial"/>
        <family val="2"/>
      </rPr>
      <t>Par exemple, taux de succès du traitement de la tuberculose parmi les cas notifiés au cours de chaque période de communication de l’information</t>
    </r>
  </si>
  <si>
    <r>
      <rPr>
        <b/>
        <sz val="11"/>
        <color theme="1"/>
        <rFont val="Arial"/>
        <family val="2"/>
      </rPr>
      <t>Cible (nombres uniquement)</t>
    </r>
  </si>
  <si>
    <r>
      <rPr>
        <sz val="11"/>
        <color theme="1"/>
        <rFont val="Arial"/>
        <family val="2"/>
      </rPr>
      <t>s.o.</t>
    </r>
  </si>
  <si>
    <r>
      <rPr>
        <b/>
        <sz val="11"/>
        <color theme="1"/>
        <rFont val="Arial"/>
        <family val="2"/>
      </rPr>
      <t>Additionner les cibles sur les périodes de communication de l’information</t>
    </r>
  </si>
  <si>
    <r>
      <rPr>
        <b/>
        <sz val="11"/>
        <color theme="1"/>
        <rFont val="Arial"/>
        <family val="2"/>
      </rPr>
      <t>Résultat (nombres uniquement)</t>
    </r>
  </si>
  <si>
    <r>
      <rPr>
        <b/>
        <sz val="11"/>
        <color theme="1"/>
        <rFont val="Arial"/>
        <family val="2"/>
      </rPr>
      <t>Additionner les résultats sur les périodes de communication de l’information</t>
    </r>
  </si>
  <si>
    <r>
      <rPr>
        <b/>
        <sz val="11"/>
        <color theme="1"/>
        <rFont val="Arial"/>
        <family val="2"/>
      </rPr>
      <t>Réussite</t>
    </r>
  </si>
  <si>
    <r>
      <rPr>
        <b/>
        <sz val="11"/>
        <color theme="1"/>
        <rFont val="Arial"/>
        <family val="2"/>
      </rPr>
      <t>Résultats cumulatifs par rapport aux cibles cumulatives</t>
    </r>
  </si>
  <si>
    <r>
      <rPr>
        <b/>
        <sz val="11"/>
        <color theme="1"/>
        <rFont val="Arial"/>
        <family val="2"/>
      </rPr>
      <t xml:space="preserve">Cible </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</si>
  <si>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cibles sur les périodes de communication de l’information</t>
    </r>
  </si>
  <si>
    <r>
      <rPr>
        <b/>
        <sz val="11"/>
        <color theme="1"/>
        <rFont val="Arial"/>
        <family val="2"/>
      </rPr>
      <t>Résultat</t>
    </r>
    <r>
      <rPr>
        <sz val="11"/>
        <color theme="1"/>
        <rFont val="Arial"/>
        <family val="2"/>
      </rPr>
      <t xml:space="preserve">
</t>
    </r>
    <r>
      <rPr>
        <b/>
        <sz val="11"/>
        <color theme="1"/>
        <rFont val="Arial"/>
        <family val="2"/>
      </rPr>
      <t>(N, D, %)</t>
    </r>
  </si>
  <si>
    <r>
      <rPr>
        <b/>
        <sz val="11"/>
        <color theme="1"/>
        <rFont val="Arial"/>
        <family val="2"/>
      </rPr>
      <t>Additionner les numérateurs et additionner les dénominateurs pour les résultats sur les périodes de communication de l’information</t>
    </r>
  </si>
  <si>
    <r>
      <rPr>
        <b/>
        <sz val="11"/>
        <color theme="1"/>
        <rFont val="Arial"/>
        <family val="2"/>
      </rPr>
      <t>Résultats cumulatifs (%) par rapport aux cibles cumulatives (%)</t>
    </r>
  </si>
  <si>
    <r>
      <rPr>
        <b/>
        <sz val="11"/>
        <rFont val="Arial"/>
        <family val="2"/>
      </rPr>
      <t>Non cumulatif – spécial</t>
    </r>
    <r>
      <rPr>
        <sz val="11"/>
        <rFont val="Arial"/>
        <family val="2"/>
      </rPr>
      <t xml:space="preserve">
Nombre et pourcentage avec dénominateur fixe pour l’année
</t>
    </r>
    <r>
      <rPr>
        <i/>
        <sz val="11"/>
        <rFont val="Arial"/>
        <family val="2"/>
      </rPr>
      <t>Par exemple, nombre estimé de femmes enceintes ou de femmes enceintes dépistées séropositives au VIH, lorsque le nombre total de ces femmes est utilisé comme dénominateur pour les deux périodes.</t>
    </r>
  </si>
  <si>
    <r>
      <rPr>
        <b/>
        <sz val="11"/>
        <color theme="1"/>
        <rFont val="Arial"/>
        <family val="2"/>
      </rPr>
      <t>Cible</t>
    </r>
  </si>
  <si>
    <r>
      <rPr>
        <b/>
        <sz val="11"/>
        <color theme="1"/>
        <rFont val="Arial"/>
        <family val="2"/>
      </rPr>
      <t>Additionner les numérateurs pour les cibles sur les périodes de communication de l’information et utiliser le dénominateur à la fin de l’année.</t>
    </r>
  </si>
  <si>
    <r>
      <rPr>
        <b/>
        <sz val="11"/>
        <color theme="1"/>
        <rFont val="Arial"/>
        <family val="2"/>
      </rPr>
      <t>Résultat</t>
    </r>
  </si>
  <si>
    <r>
      <rPr>
        <b/>
        <sz val="11"/>
        <color theme="1"/>
        <rFont val="Arial"/>
        <family val="2"/>
      </rPr>
      <t>Additionner les numérateurs pour les résultats sur les périodes de communication de l’information et utiliser le dénominateur à la fin de l’année.</t>
    </r>
  </si>
  <si>
    <r>
      <rPr>
        <b/>
        <sz val="11"/>
        <rFont val="Arial"/>
        <family val="2"/>
      </rPr>
      <t>Non cumulatif – autre</t>
    </r>
    <r>
      <rPr>
        <sz val="11"/>
        <rFont val="Arial"/>
        <family val="2"/>
      </rPr>
      <t xml:space="preserve">
Nombre
ou
Nombre et pourcentage avec dénominateur fixe
</t>
    </r>
    <r>
      <rPr>
        <i/>
        <sz val="11"/>
        <rFont val="Arial"/>
        <family val="2"/>
      </rPr>
      <t>(bénéficiant actuellement des services, indépendamment de la population qui en bénéficiait au cours des périodes précédentes)</t>
    </r>
  </si>
  <si>
    <r>
      <rPr>
        <b/>
        <sz val="11"/>
        <color theme="1"/>
        <rFont val="Arial"/>
        <family val="2"/>
      </rPr>
      <t xml:space="preserve">Utiliser les cibles pour la dernière période de communication de l’information </t>
    </r>
  </si>
  <si>
    <r>
      <rPr>
        <b/>
        <sz val="11"/>
        <color theme="1"/>
        <rFont val="Arial"/>
        <family val="2"/>
      </rPr>
      <t>Sur la base des résultats au cours de la dernière période de communication de l’information</t>
    </r>
  </si>
  <si>
    <r>
      <rPr>
        <b/>
        <sz val="11"/>
        <rFont val="Arial"/>
        <family val="2"/>
      </rPr>
      <t>L’ensemble des types de cibles ci-dessus sont le reflet des cibles spécifiques à une période. Autrement dit, la valeur se rapporte à ce qui sera accompli au cours d’une période de communication de l’information en particulier, indépendamment de ce qui a été accompli au cours de la période précédente.</t>
    </r>
  </si>
  <si>
    <r>
      <rPr>
        <sz val="18"/>
        <color theme="0"/>
        <rFont val="Arial Black"/>
        <family val="2"/>
      </rPr>
      <t>Définitions des groupes de population</t>
    </r>
  </si>
  <si>
    <r>
      <rPr>
        <b/>
        <sz val="11"/>
        <color rgb="FF000000"/>
        <rFont val="Arial"/>
        <family val="2"/>
      </rPr>
      <t>Hommes ayant des rapports sexuels avec des hommes et leurs partenaires sexuels :</t>
    </r>
    <r>
      <rPr>
        <sz val="11"/>
        <color rgb="FF000000"/>
        <rFont val="Arial"/>
        <family val="2"/>
      </rPr>
      <t xml:space="preserve"> désigne tous les hommes ayant des relations sexuelles avec des hommes. La définition inclut les partenaires sexuels de ces hommes. Les termes « hommes » et « rapports sexuels » ont des interprétations différentes selon les cultures et les sociétés et pour les personnes concernées. Par conséquent, cette formulation recouvre la grande diversité de contextes dans lesquels des rapports sexuels entre hommes ont lieu, quelles que soient les multiples motivations pour s’engager dans des rapports sexuels, les identités autodéterminées de sexe et de genre et les identifications diverses à une communauté ou à un groupe social en particulier.</t>
    </r>
  </si>
  <si>
    <r>
      <rPr>
        <b/>
        <sz val="11"/>
        <color rgb="FF000000"/>
        <rFont val="Arial"/>
        <family val="2"/>
      </rPr>
      <t>Travailleuses et travailleurs du sexe, leurs clients et leurs autres partenaires sexuel(le)s :</t>
    </r>
    <r>
      <rPr>
        <sz val="11"/>
        <color rgb="FF000000"/>
        <rFont val="Arial"/>
        <family val="2"/>
      </rPr>
      <t xml:space="preserve"> désigne les femmes, les hommes et les personnes transgenres et de diverses identités de genre qui reçoivent de l’argent ou des marchandises en échange de services sexuels, de manière régulière ou occasionnelle. La définition inclut les clients et les autres partenaires sexuel(le)s des travailleuses et travailleurs du sexe. Le travail du sexe se pratique sous des formes très diverses, et varie selon le pays et la communauté concernés. Le degré d’organisation du travail du sexe et sa reconnaissance comme activité économique plus ou moins « formelle » varie aussi. </t>
    </r>
  </si>
  <si>
    <r>
      <rPr>
        <b/>
        <sz val="11"/>
        <color rgb="FF000000"/>
        <rFont val="Arial"/>
        <family val="2"/>
      </rPr>
      <t>Personnes transgenres et de diverses identités de genre et leurs partenaires sexuel(le)s :</t>
    </r>
    <r>
      <rPr>
        <sz val="11"/>
        <color rgb="FF000000"/>
        <rFont val="Arial"/>
        <family val="2"/>
      </rPr>
      <t xml:space="preserve"> désigne des personnes dont l’identité de genre, les rôles et l’expression ne correspondent pas aux normes et aux attentes traditionnellement associées au sexe qui leur a été assigné à la naissance ; cela inclut les personnes transsexuelles, transgenres ou autrement non conformes ou non congruentes en matière de genre. La définition inclut les partenaires sexuel(le)s des personnes transgenres et de diverses identités de genre. </t>
    </r>
  </si>
  <si>
    <r>
      <rPr>
        <b/>
        <sz val="11"/>
        <color rgb="FF000000"/>
        <rFont val="Arial"/>
        <family val="2"/>
      </rPr>
      <t>Personnes qui consomment des drogues (injectables ou non) et leurs partenaires sexuel(le)s :</t>
    </r>
    <r>
      <rPr>
        <sz val="11"/>
        <color rgb="FF000000"/>
        <rFont val="Arial"/>
        <family val="2"/>
      </rPr>
      <t xml:space="preserve"> désigne les personnes qui consomment des substances psychoactives par toute voie d’administration, y compris par injection, voie orale, inhalation, voie transmuqueuse (sublinguale, rectale, intranasale) ou transdermique. La définition inclut les partenaires sexuel(le)s des personnes qui consomment des drogues. Noter que les personnes qui consomment des drogues injectables constituent un sous-groupe des personnes qui consomment des drogues et désignent des personnes qui s’injectent des substances psychoactives pour des raisons autres que médicales. Ces drogues comprennent, sans limitation, des opiacés, des stimulants de type amphétamines, de la cocaïne et des hypnosédatifs et de nouvelles substances psychoactives. L’injection peut se faire par voie intraveineuse, intramusculaire, sous-cutanée ou par toute autre voie injectable. </t>
    </r>
  </si>
  <si>
    <r>
      <rPr>
        <b/>
        <sz val="11"/>
        <color rgb="FF000000"/>
        <rFont val="Arial"/>
        <family val="2"/>
      </rPr>
      <t>Personnes incarcérées et se trouvant dans d’autres lieux de détention :</t>
    </r>
    <r>
      <rPr>
        <sz val="11"/>
        <color rgb="FF000000"/>
        <rFont val="Arial"/>
        <family val="2"/>
      </rPr>
      <t xml:space="preserve"> désigne toutes les personnes incarcérées dans les structures de la justice pénale et les prisons (hommes adultes et mineurs, femmes, personnes transgenres et de diverses identités de genre) pendant l’instruction d’une affaire, dans l’attente d’un procès, après la condamnation, avant et après le prononcé d’une peine. </t>
    </r>
  </si>
  <si>
    <r>
      <rPr>
        <b/>
        <sz val="11"/>
        <color rgb="FF000000"/>
        <rFont val="Arial"/>
        <family val="2"/>
      </rPr>
      <t>Autres personnes vulnérables :</t>
    </r>
    <r>
      <rPr>
        <sz val="11"/>
        <color rgb="FF000000"/>
        <rFont val="Arial"/>
        <family val="2"/>
      </rPr>
      <t xml:space="preserve"> désigne les personnes qui sont plus vulnérables au VIH que la population générale. Cette expression ne désigne pas des populations clés existantes et définies (c.-à-d. les hommes ayant des rapports sexuels avec des hommes, les travailleuses et travailleurs du sexe, les personnes qui consomment des drogues, les personnes transgenres et de diverses identités de genre, les personnes incarcérées) et selon le contexte national, elle peut inclure des enfants et des jeunes (âgés de 10 à 24 ans), des personnes orphelines, handicapées, vivant dans la pauvreté extrême ou sans-abri, des travailleuses ou travailleurs mobiles, des populations déplacées et d’autres catégories de personnes migrantes. </t>
    </r>
  </si>
  <si>
    <r>
      <rPr>
        <b/>
        <sz val="11"/>
        <color rgb="FF000000"/>
        <rFont val="Arial"/>
        <family val="2"/>
      </rPr>
      <t>Adolescentes et jeunes femmes et leurs partenaires sexuels masculins dans les contextes où l’incidence du VIH est élevée :</t>
    </r>
    <r>
      <rPr>
        <sz val="11"/>
        <color rgb="FF000000"/>
        <rFont val="Arial"/>
        <family val="2"/>
      </rPr>
      <t xml:space="preserve"> les contextes où l’incidence du VIH est élevée sont des sites infranationaux où l’incidence du VIH est d’au moins 1 % parmi les adolescentes et les jeunes femmes de 15 à 24 ans. Les adolescentes et les jeunes femmes résidant dans ces zones sont considérées à haut risque. Toutefois, celles qui résident dans des zones où l’incidence du VIH est modérée, entre 0,3 et &lt;1 %, peuvent être considérées comme étant à haut risque en fonction de leur comportement communiqué (adolescentes et jeunes femmes ayant des partenaires sexuels non réguliers et jeunes femmes appartenant à des populations clés). Les partenaires sexuels masculins désignent tous les hommes présents dans les contextes où l’incidence du VIH est élevée, ou les partenaires des adolescentes et jeunes femmes à haut risque dans les contextes où l’incidence du VIH est modérée, ainsi que les hommes dans les pays prioritaires en matière de circoncision masculine médicale volontaire. </t>
    </r>
  </si>
  <si>
    <r>
      <rPr>
        <b/>
        <sz val="18"/>
        <color theme="0"/>
        <rFont val="Arial Black"/>
        <family val="2"/>
      </rPr>
      <t>Mesures de suivi du plan de travail – VIH</t>
    </r>
  </si>
  <si>
    <r>
      <rPr>
        <b/>
        <sz val="11"/>
        <color theme="0"/>
        <rFont val="Arial"/>
        <family val="2"/>
      </rPr>
      <t>Intervention</t>
    </r>
  </si>
  <si>
    <r>
      <rPr>
        <b/>
        <sz val="11"/>
        <color theme="0"/>
        <rFont val="Arial"/>
        <family val="2"/>
      </rPr>
      <t>Catégorie</t>
    </r>
  </si>
  <si>
    <r>
      <rPr>
        <b/>
        <sz val="11"/>
        <color theme="0"/>
        <rFont val="Arial"/>
        <family val="2"/>
      </rPr>
      <t>Activité principale</t>
    </r>
  </si>
  <si>
    <r>
      <rPr>
        <b/>
        <sz val="11"/>
        <color theme="0"/>
        <rFont val="Arial"/>
        <family val="2"/>
      </rPr>
      <t>Description des jalons ou des cibles</t>
    </r>
  </si>
  <si>
    <r>
      <rPr>
        <b/>
        <sz val="11"/>
        <color theme="0"/>
        <rFont val="Arial"/>
        <family val="2"/>
      </rPr>
      <t>Critère de réalisation</t>
    </r>
  </si>
  <si>
    <r>
      <rPr>
        <b/>
        <sz val="11"/>
        <color theme="0"/>
        <rFont val="Arial"/>
        <family val="2"/>
      </rPr>
      <t>Ventilation et analyse complémentaire</t>
    </r>
  </si>
  <si>
    <t>Prévention du VIH pour les populations clés et vulnérables 
OU 
Réduction des obstacles liés aux droits humains qui entravent l’accès aux services de lutte contre le VIH, la tuberculose et le paludisme</t>
  </si>
  <si>
    <r>
      <rPr>
        <sz val="11"/>
        <rFont val="Arial"/>
        <family val="2"/>
      </rPr>
      <t>Fourniture de services communautaires</t>
    </r>
  </si>
  <si>
    <r>
      <rPr>
        <sz val="11"/>
        <color rgb="FF000000"/>
        <rFont val="Arial"/>
        <family val="2"/>
      </rPr>
      <t>Stratégie, politique, planification, lignes directrices et procédures opérationnelles normalisées</t>
    </r>
  </si>
  <si>
    <r>
      <rPr>
        <sz val="11"/>
        <color rgb="FF000000"/>
        <rFont val="Arial"/>
        <family val="2"/>
      </rPr>
      <t>Éliminer les obstacles liés aux droits humains et rendre les services destinés aux populations clés et vulnérables plus sûrs et sécuritaires.</t>
    </r>
  </si>
  <si>
    <r>
      <rPr>
        <sz val="11"/>
        <color rgb="FF000000"/>
        <rFont val="Arial"/>
        <family val="2"/>
      </rPr>
      <t>Évaluations de la sûreté et de la sécurité des populations clés menées et plans d’action opérationnels chiffrés élaborés</t>
    </r>
  </si>
  <si>
    <r>
      <rPr>
        <sz val="11"/>
        <color rgb="FF000000"/>
        <rFont val="Arial"/>
        <family val="2"/>
      </rPr>
      <t>1. Évaluation terminée, rapport final / recommandations disponibles.
2. Plan d’action opérationnel reposant sur les recommandations élaboré et chiffré.
3. Mesures de sécurité en place sur les lieux où des risques sont identifiés.</t>
    </r>
  </si>
  <si>
    <r>
      <rPr>
        <sz val="11"/>
        <rFont val="Arial"/>
        <family val="2"/>
      </rPr>
      <t xml:space="preserve">Réduction des obstacles liés aux droits humains qui entravent l’accès aux services de lutte contre le VIH, la tuberculose et le paludisme
 </t>
    </r>
  </si>
  <si>
    <r>
      <rPr>
        <sz val="11"/>
        <rFont val="Arial"/>
        <family val="2"/>
      </rPr>
      <t>Mobilisation et plaidoyer communautaires en faveur des droits humains</t>
    </r>
  </si>
  <si>
    <r>
      <rPr>
        <sz val="11"/>
        <color rgb="FF000000"/>
        <rFont val="Arial"/>
        <family val="2"/>
      </rPr>
      <t>Plaider et promouvoir des changements législatifs, pratiques, programmatiques et politiques visant à réduire la stigmatisation, la discrimination, la criminalisation et les autres obstacles et inégalités en lien avec le VIH, et défendre les droits des personnes vivant avec le VIH et des populations clés et vulnérables.</t>
    </r>
  </si>
  <si>
    <r>
      <rPr>
        <sz val="11"/>
        <color rgb="FF000000"/>
        <rFont val="Arial"/>
        <family val="2"/>
      </rPr>
      <t>Actions de plaidoyer et de contentieux stratégique dirigées par la communauté afin de supprimer ou de modifier les lois et politiques qui font obstacles à la riposte au VIH incluses dans le plan budgétisé et mises en œuvre.</t>
    </r>
  </si>
  <si>
    <r>
      <rPr>
        <sz val="11"/>
        <color rgb="FF000000"/>
        <rFont val="Arial"/>
        <family val="2"/>
      </rPr>
      <t>1. Consultations avec les parties prenantes concernées.
2. Actions incluses dans le plan budgétisé
3. Les registres du programme documentent et montrent les actions mises en œuvre.</t>
    </r>
  </si>
  <si>
    <r>
      <rPr>
        <sz val="11"/>
        <color rgb="FF000000"/>
        <rFont val="Arial"/>
        <family val="2"/>
      </rPr>
      <t xml:space="preserve">Par type de partenaire de mise en œuvre (y compris les organisations de la société civile ou dirigées par la communauté)
</t>
    </r>
  </si>
  <si>
    <r>
      <rPr>
        <sz val="11"/>
        <rFont val="Arial"/>
        <family val="2"/>
      </rPr>
      <t>Élimination de la stigmatisation et de la discrimination liées au VIH et à la tuberculose</t>
    </r>
  </si>
  <si>
    <r>
      <rPr>
        <sz val="11"/>
        <color rgb="FF000000"/>
        <rFont val="Arial"/>
        <family val="2"/>
      </rPr>
      <t>Renforcement des capacités</t>
    </r>
  </si>
  <si>
    <r>
      <rPr>
        <sz val="11"/>
        <color rgb="FF000000"/>
        <rFont val="Arial"/>
        <family val="2"/>
      </rPr>
      <t xml:space="preserve">Organisations de la société civile et réseaux en mesure de lutter contre la stigmatisation et la discrimination </t>
    </r>
  </si>
  <si>
    <r>
      <rPr>
        <sz val="11"/>
        <color rgb="FF000000"/>
        <rFont val="Arial"/>
        <family val="2"/>
      </rPr>
      <t>Formations sur la santé, les droits humains et l’égalité des genres destinées aux organisations de la société civile et aux réseaux, notamment aux éducateurs pour les pairs et aux porte-drapeaux de la lutte contre la violence fondée sur le genre au sein des populations clés, des personnes vivant avec le VIH et des personnes atteintes de la tuberculose.</t>
    </r>
  </si>
  <si>
    <r>
      <rPr>
        <sz val="11"/>
        <color rgb="FF000000"/>
        <rFont val="Arial"/>
        <family val="2"/>
      </rPr>
      <t>1. Au moins 30 % des militants formés
2. Au moins 60 % des militants formés
3. Au moins 90 % des militants formés</t>
    </r>
  </si>
  <si>
    <r>
      <rPr>
        <sz val="11"/>
        <color rgb="FF000000"/>
        <rFont val="Arial"/>
        <family val="2"/>
      </rPr>
      <t>Ventilation par groupe de population</t>
    </r>
  </si>
  <si>
    <r>
      <rPr>
        <sz val="11"/>
        <color rgb="FF000000"/>
        <rFont val="Arial"/>
        <family val="2"/>
      </rPr>
      <t>Prestation de services et mise en œuvre du programme</t>
    </r>
  </si>
  <si>
    <r>
      <rPr>
        <sz val="11"/>
        <color rgb="FF000000"/>
        <rFont val="Arial"/>
        <family val="2"/>
      </rPr>
      <t>Mettre à l’échelle des approches et des programmes exhaustifs visant à lever les obstacles liés aux droits humains et au genre dans l’ensemble du portefeuille.</t>
    </r>
  </si>
  <si>
    <r>
      <rPr>
        <sz val="11"/>
        <color rgb="FF000000"/>
        <rFont val="Arial"/>
        <family val="2"/>
      </rPr>
      <t>Enquête sur la stigmatisation menée en adhésion totale aux éléments non négociables.</t>
    </r>
  </si>
  <si>
    <r>
      <rPr>
        <sz val="11"/>
        <color rgb="FF000000"/>
        <rFont val="Arial"/>
        <family val="2"/>
      </rPr>
      <t>1. Protocole d’étude approuvé par le partenariat mondial pour la lutte contre la stigmatisation.
2. Collecte des données terminée, prêtes pour l’analyse.
3. Rapport final sur l’indice de stigmatisation disponible et utilisé pour étayer les actions de sensibilisation et les programmes.</t>
    </r>
  </si>
  <si>
    <r>
      <rPr>
        <sz val="11"/>
        <color rgb="FF000000"/>
        <rFont val="Arial"/>
        <family val="2"/>
      </rPr>
      <t> </t>
    </r>
  </si>
  <si>
    <r>
      <rPr>
        <sz val="11"/>
        <rFont val="Arial"/>
        <family val="2"/>
      </rPr>
      <t xml:space="preserve">Application des droits fondamentaux </t>
    </r>
  </si>
  <si>
    <r>
      <rPr>
        <sz val="11"/>
        <color rgb="FF000000"/>
        <rFont val="Arial"/>
        <family val="2"/>
      </rPr>
      <t>Agents des forces de l’ordre formés sur le VIH et les droits humains dans le cadre de dispositifs de formation préalable à l’emploi et continue.</t>
    </r>
  </si>
  <si>
    <r>
      <rPr>
        <sz val="11"/>
        <color rgb="FF000000"/>
        <rFont val="Arial"/>
        <family val="2"/>
      </rPr>
      <t xml:space="preserve">1. Au moins 30 % des agents des forces de l’ordre formés.
2. Au moins 60 % des agents des forces de l’ordre formés.
3. Au moins 90 % des agents des forces de l’ordre formés. </t>
    </r>
  </si>
  <si>
    <r>
      <rPr>
        <sz val="11"/>
        <rFont val="Arial"/>
        <family val="2"/>
      </rPr>
      <t>Amélioration de l’accès à la justice</t>
    </r>
  </si>
  <si>
    <r>
      <rPr>
        <sz val="11"/>
        <color rgb="FF000000"/>
        <rFont val="Arial"/>
        <family val="2"/>
      </rPr>
      <t>Des cadres d’assistants juridiques formés pour les adolescentes et les jeunes femmes et les populations clés sont en place dans tous les districts prioritaires pour faire progresser l’éducation aux droits humains et documenter, signaler et suivre les violations des droits humains.</t>
    </r>
  </si>
  <si>
    <r>
      <rPr>
        <sz val="11"/>
        <color rgb="FF000000"/>
        <rFont val="Arial"/>
        <family val="2"/>
      </rPr>
      <t>1. Assistants juridiques formés.
2. Rapport sur les assistants juridiques affectés et actifs dans tous les districts prioritaires.
3. Les dossiers de suivi du programme sont disponibles, et documentent les activités des assistants juridiques en matière de documentation, d’orientation et de suivi des violations des droits humains.</t>
    </r>
  </si>
  <si>
    <r>
      <rPr>
        <sz val="11"/>
        <rFont val="Arial"/>
        <family val="2"/>
      </rPr>
      <t>X# groupes de femmes cisgenres et transgenres habilitées et financées pour diriger des programmes sensibles au genre.</t>
    </r>
  </si>
  <si>
    <r>
      <rPr>
        <sz val="11"/>
        <rFont val="Arial"/>
        <family val="2"/>
      </rPr>
      <t>Activité en cours : x groupes de femmes formées, encadrées, soutenues.
Activité terminée : x groupes de femmes formées financés pour la mise en œuvre de programmes sensibles au genre.</t>
    </r>
  </si>
  <si>
    <r>
      <rPr>
        <sz val="11"/>
        <rFont val="Arial"/>
        <family val="2"/>
      </rPr>
      <t>Éliminer la stigmatisation et la discrimination dans tous les contextes</t>
    </r>
  </si>
  <si>
    <r>
      <rPr>
        <sz val="11"/>
        <rFont val="Arial"/>
        <family val="2"/>
      </rPr>
      <t>Évaluation des questions de genre et de droits humains menée et étayant le plan d’action ou le plan stratégique national de lutte contre les maladies.</t>
    </r>
  </si>
  <si>
    <r>
      <rPr>
        <sz val="11"/>
        <rFont val="Arial"/>
        <family val="2"/>
      </rPr>
      <t>1. Plan ou protocole d’évaluation des questions de genre élaboré.
2. Évaluation menée, rapport final et recommandations disponibles
3. Plan d’action élaboré et disponible.</t>
    </r>
  </si>
  <si>
    <r>
      <rPr>
        <b/>
        <sz val="11"/>
        <color rgb="FF000000"/>
        <rFont val="Arial"/>
        <family val="2"/>
        <scheme val="minor"/>
      </rPr>
      <t>Catégorie CS8 révisée</t>
    </r>
  </si>
  <si>
    <r>
      <rPr>
        <sz val="11"/>
        <color rgb="FF000000"/>
        <rFont val="Arial"/>
        <family val="2"/>
        <scheme val="minor"/>
      </rPr>
      <t>Stratégie, politique, planification, lignes directrices et procédures opérationnelles normalisées</t>
    </r>
  </si>
  <si>
    <r>
      <rPr>
        <sz val="11"/>
        <color rgb="FF000000"/>
        <rFont val="Arial"/>
        <family val="2"/>
        <scheme val="minor"/>
      </rPr>
      <t>Recrutement et embauche</t>
    </r>
  </si>
  <si>
    <r>
      <rPr>
        <sz val="11"/>
        <color rgb="FF000000"/>
        <rFont val="Arial"/>
        <family val="2"/>
        <scheme val="minor"/>
      </rPr>
      <t>Renforcement des capacités</t>
    </r>
  </si>
  <si>
    <r>
      <rPr>
        <sz val="11"/>
        <color rgb="FF000000"/>
        <rFont val="Arial"/>
        <family val="2"/>
        <scheme val="minor"/>
      </rPr>
      <t>Assistance technique / soutien</t>
    </r>
  </si>
  <si>
    <r>
      <rPr>
        <sz val="11"/>
        <color rgb="FF000000"/>
        <rFont val="Arial"/>
        <family val="2"/>
        <scheme val="minor"/>
      </rPr>
      <t>Rénovation, installation et maintenance</t>
    </r>
  </si>
  <si>
    <r>
      <rPr>
        <sz val="11"/>
        <color rgb="FF000000"/>
        <rFont val="Arial"/>
        <family val="2"/>
        <scheme val="minor"/>
      </rPr>
      <t xml:space="preserve">Collecte et analyse des données </t>
    </r>
  </si>
  <si>
    <r>
      <rPr>
        <sz val="11"/>
        <color rgb="FF000000"/>
        <rFont val="Arial"/>
        <family val="2"/>
        <scheme val="minor"/>
      </rPr>
      <t>Numérisation</t>
    </r>
  </si>
  <si>
    <r>
      <rPr>
        <sz val="11"/>
        <color rgb="FF000000"/>
        <rFont val="Arial"/>
        <family val="2"/>
        <scheme val="minor"/>
      </rPr>
      <t>Prestation de services et mise en œuvre du programme</t>
    </r>
  </si>
  <si>
    <r>
      <rPr>
        <sz val="11"/>
        <color rgb="FF000000"/>
        <rFont val="Arial"/>
        <family val="2"/>
        <scheme val="minor"/>
      </rPr>
      <t>Chaîne d’approvisionnement et logistique</t>
    </r>
  </si>
  <si>
    <r>
      <rPr>
        <sz val="11"/>
        <color rgb="FF000000"/>
        <rFont val="Arial"/>
        <family val="2"/>
        <scheme val="minor"/>
      </rPr>
      <t>Supervision</t>
    </r>
  </si>
  <si>
    <r>
      <rPr>
        <sz val="18"/>
        <color theme="0"/>
        <rFont val="Arial Black"/>
        <family val="2"/>
      </rPr>
      <t>Indicateurs liés à l’équité et au genre</t>
    </r>
  </si>
  <si>
    <r>
      <rPr>
        <sz val="16"/>
        <color theme="0"/>
        <rFont val="Arial Black"/>
        <family val="2"/>
      </rPr>
      <t>Trois indicateurs clés de performance liés à l’équité, aux droits humains et au genre (communiqués chaque année) ont des implications dans le cadre de performance</t>
    </r>
  </si>
  <si>
    <r>
      <rPr>
        <sz val="11"/>
        <color rgb="FF000000"/>
        <rFont val="Arial"/>
        <family val="2"/>
      </rPr>
      <t>1. Indicateur clé de performance E2a – Atteindre les sous-populations marginalisées : pourcentage de pays où au moins la moitié des indicateurs personnalisés mesurant l’équité atteignent un niveau acceptable (pour les trois composantes de maladie).
2. Indicateur clé de performance E2b – Réduire les inégalités de la lutte contre le VIH, la tuberculose et le paludisme : pourcentage de pays où au moins la moitié des indicateurs personnalisés mesurant l’équité progressent plus vite que l’indicateur standard (pour les trois composantes de maladie).
3. Indicateur clé de performance E3b – Performance des indicateurs spécifiques au genre : pourcentage de pays où au moins la moitié des indicateurs liés au genre atteignent un niveau acceptable (pour les trois composantes de maladie).
Pour des informations complémentaires sur les indicateurs clés de performance, consulter le Manuel des indicateurs clés de performance :</t>
    </r>
  </si>
  <si>
    <t>https://www.theglobalfund.org/media/12681/strategy_globalfund2023-2028-kpi_handbook_en.pdf</t>
  </si>
  <si>
    <r>
      <rPr>
        <sz val="18"/>
        <color theme="0"/>
        <rFont val="Arial Black"/>
        <family val="2"/>
      </rPr>
      <t>Indicateur clé de performance E3b – Performance des indicateurs spécifiques au genre (Manuel des indicateurs clés de performance, page 95).</t>
    </r>
  </si>
  <si>
    <r>
      <rPr>
        <sz val="11"/>
        <color rgb="FF000000"/>
        <rFont val="Arial"/>
        <family val="2"/>
      </rPr>
      <t>• Cet indicateur suit la performance d’indicateurs individuels spécifiques au genre du cadre modulaire. 
• Pour identifier un indicateur spécifique au genre pouvant être inclus dans le cadre de performance, vous pouvez : 
1) Utiliser un indicateur existant du cadre modulaire « marqué » comme étant spécifique au genre. Voir la liste à la section </t>
    </r>
    <r>
      <rPr>
        <b/>
        <sz val="11"/>
        <color rgb="FF000000"/>
        <rFont val="Arial"/>
        <family val="2"/>
      </rPr>
      <t>GE1 (ligne 7 ci-dessous).</t>
    </r>
    <r>
      <rPr>
        <sz val="11"/>
        <color rgb="FF000000"/>
        <rFont val="Arial"/>
        <family val="2"/>
      </rPr>
      <t xml:space="preserve"> Il convient de sélectionner un indicateur spécifique au genre par composante de maladie et </t>
    </r>
    <r>
      <rPr>
        <b/>
        <sz val="11"/>
        <color rgb="FF000000"/>
        <rFont val="Arial"/>
        <family val="2"/>
      </rPr>
      <t>cet indicateur doit être pertinent dans le contexte local</t>
    </r>
    <r>
      <rPr>
        <sz val="11"/>
        <color rgb="FF000000"/>
        <rFont val="Arial"/>
        <family val="2"/>
      </rPr>
      <t xml:space="preserve">.  
        </t>
    </r>
    <r>
      <rPr>
        <sz val="11"/>
        <rFont val="Arial"/>
        <family val="2"/>
      </rPr>
      <t>a) Les indicateurs suivants peuvent être pris en compte pour la communication de l’information sur les indicateurs clés de performance lorsqu’ils sont communiqués annuellement par le biais de l’outil de suivi des résultats de la prévention POMT : HIV O-10 et HIV O-4.1b.</t>
    </r>
    <r>
      <rPr>
        <sz val="11"/>
        <color rgb="FF000000"/>
        <rFont val="Arial"/>
        <family val="2"/>
      </rPr>
      <t xml:space="preserve">
2) S’il n’existe pas d’indicateur spécifique au genre pertinent dans le cadre modulaire, un indicateur spécifique au genre personnalisé devra être élaboré. Pour ce faire : 
          a) Identifier un indicateur standard du cadre modulaire dont la communication exige déjà une ventilation par genre. Voir la liste à la section </t>
    </r>
    <r>
      <rPr>
        <b/>
        <sz val="11"/>
        <color rgb="FF000000"/>
        <rFont val="Arial"/>
        <family val="2"/>
      </rPr>
      <t>GE2 (ligne 20 ci-dessous).</t>
    </r>
    <r>
      <rPr>
        <sz val="11"/>
        <color rgb="FF000000"/>
        <rFont val="Arial"/>
        <family val="2"/>
      </rPr>
      <t xml:space="preserve"> Créer un indicateur personnalisé spécifique au genre et inclure une cible.  Communiquer les résultats par rapport à cette cible. L’utilisation de données ventilées qui sont déjà exigées et communiquées sous la forme d’un indicateur personnalisé réduira la nécessité d’ajouter un dispositif supplémentaire de collecte de données ou de réviser les outils de collecte de données et de communication de l’information. 
          b) Identifier un indicateur standard du cadre modulaire pour lequel les résultats ne doivent pas être ventilés par genre. Créer un indicateur personnalisé spécifique au genre et inclure une cible. Communiquer les résultats par rapport à cette cible. Cela peut nécessiter de collecter et de communiquer des données complémentaires, mais peut s’avérer préférable à l’option a) si cela permet de créer un indicateur personnalisé plus pertinent pour lutter contre les inégalités de genre dans le contexte local. 
          c) Identifier un nouvel indicateur spécifique au genre personnalisé (non disponible parmi les indicateurs existants du cadre modulaire). Cela peut nécessiter de collecter et de communiquer des données complémentaires, mais peut être indispensable si les options 2a) et 2b) ne sont pas pertinentes pour lutter contre les inégalités de genre dans le contexte local. 
</t>
    </r>
    <r>
      <rPr>
        <b/>
        <sz val="16"/>
        <color rgb="FFFF0000"/>
        <rFont val="Arial"/>
        <family val="2"/>
      </rPr>
      <t xml:space="preserve">IMPORTANT : les indicateurs de résultats ne peuvent être utilisés qu’À CONDITION qu’il existe un plan de communication annuelle des résultats. </t>
    </r>
    <r>
      <rPr>
        <sz val="16"/>
        <color rgb="FFFF0000"/>
        <rFont val="Arial"/>
        <family val="2"/>
      </rPr>
      <t xml:space="preserve">
</t>
    </r>
  </si>
  <si>
    <r>
      <rPr>
        <b/>
        <sz val="11"/>
        <color theme="0"/>
        <rFont val="Arial"/>
        <family val="2"/>
      </rPr>
      <t xml:space="preserve">GE1 : possibles indicateurs spécifiques au genre pour le VIH dans le cadre modulaire. </t>
    </r>
  </si>
  <si>
    <r>
      <rPr>
        <b/>
        <sz val="11"/>
        <color theme="0"/>
        <rFont val="Arial"/>
        <family val="2"/>
      </rPr>
      <t xml:space="preserve">Type </t>
    </r>
  </si>
  <si>
    <r>
      <rPr>
        <b/>
        <sz val="11"/>
        <color theme="0"/>
        <rFont val="Arial"/>
        <family val="2"/>
      </rPr>
      <t>Code</t>
    </r>
  </si>
  <si>
    <r>
      <rPr>
        <b/>
        <sz val="11"/>
        <color theme="0"/>
        <rFont val="Arial"/>
        <family val="2"/>
      </rPr>
      <t>Description de l’indicateur</t>
    </r>
  </si>
  <si>
    <r>
      <rPr>
        <sz val="11"/>
        <color theme="1"/>
        <rFont val="Arial"/>
        <family val="2"/>
      </rPr>
      <t>Résultat</t>
    </r>
  </si>
  <si>
    <r>
      <rPr>
        <sz val="11"/>
        <color theme="1"/>
        <rFont val="Arial"/>
        <family val="2"/>
      </rPr>
      <t>Pourcentage d’adolescentes et de jeunes femmes (15-24) à haut risque qui disent avoir utilisé un préservatif lors de leur dernier rapport sexuel avec un partenaire non régulier, parmi celles qui ont eu des rapports sexuels avec un tel partenaire au cours des 12 derniers mois</t>
    </r>
  </si>
  <si>
    <r>
      <rPr>
        <sz val="11"/>
        <color theme="1"/>
        <rFont val="Arial"/>
        <family val="2"/>
      </rPr>
      <t>Pourcentage de personnes transgenres et de diverses identités de genre qui déclarent avoir utilisé un préservatif lors de leur dernier rapport sexuel ou rapport anal</t>
    </r>
  </si>
  <si>
    <r>
      <rPr>
        <sz val="11"/>
        <color theme="1"/>
        <rFont val="Arial"/>
        <family val="2"/>
      </rPr>
      <t>Couverture</t>
    </r>
  </si>
  <si>
    <r>
      <rPr>
        <sz val="11"/>
        <color theme="1"/>
        <rFont val="Arial"/>
        <family val="2"/>
      </rPr>
      <t>Pourcentage de personnes transgenres et de diverses identités de genre ayant bénéficié de programmes de prévention du VIH – paquet de services définis</t>
    </r>
  </si>
  <si>
    <r>
      <rPr>
        <sz val="11"/>
        <color theme="1"/>
        <rFont val="Arial"/>
        <family val="2"/>
      </rPr>
      <t>KP-6b</t>
    </r>
  </si>
  <si>
    <r>
      <rPr>
        <sz val="11"/>
        <color theme="1"/>
        <rFont val="Arial"/>
        <family val="2"/>
      </rPr>
      <t>Nombre de personnes transgenres et de diverses identités de genre ayant reçu au moins une fois un produit de PrEP au cours de la période de communication de l’information</t>
    </r>
  </si>
  <si>
    <r>
      <rPr>
        <sz val="11"/>
        <color theme="1"/>
        <rFont val="Arial"/>
        <family val="2"/>
      </rPr>
      <t>YP-2</t>
    </r>
  </si>
  <si>
    <r>
      <rPr>
        <sz val="11"/>
        <color theme="1"/>
        <rFont val="Arial"/>
        <family val="2"/>
      </rPr>
      <t>Pourcentage d’adolescentes et de jeunes femmes à haut risque ayant bénéficié de programmes de prévention du VIH – paquet de services définis</t>
    </r>
  </si>
  <si>
    <r>
      <rPr>
        <sz val="11"/>
        <color theme="1"/>
        <rFont val="Arial"/>
        <family val="2"/>
      </rPr>
      <t>YP-4</t>
    </r>
  </si>
  <si>
    <r>
      <rPr>
        <sz val="11"/>
        <color theme="1"/>
        <rFont val="Arial"/>
        <family val="2"/>
      </rPr>
      <t>Nombre d’adolescentes et de jeunes femmes à haut risque ayant reçu au moins une fois un produit de PrEP au cours de la période de communication de l’information</t>
    </r>
  </si>
  <si>
    <r>
      <rPr>
        <sz val="11"/>
        <color theme="1"/>
        <rFont val="Arial"/>
        <family val="2"/>
      </rPr>
      <t>VT-1</t>
    </r>
  </si>
  <si>
    <r>
      <rPr>
        <sz val="11"/>
        <color theme="1"/>
        <rFont val="Arial"/>
        <family val="2"/>
      </rPr>
      <t>Pourcentage de femmes enceintes qui connaissent leur statut sérologique VIH</t>
    </r>
  </si>
  <si>
    <r>
      <rPr>
        <sz val="11"/>
        <color theme="1"/>
        <rFont val="Arial"/>
        <family val="2"/>
      </rPr>
      <t>VT-3</t>
    </r>
  </si>
  <si>
    <r>
      <rPr>
        <sz val="11"/>
        <color theme="1"/>
        <rFont val="Arial"/>
        <family val="2"/>
      </rPr>
      <t>Pourcentage de femmes recevant des soins prénatals ayant été dépistées pour la syphilis</t>
    </r>
  </si>
  <si>
    <r>
      <rPr>
        <sz val="11"/>
        <color theme="1"/>
        <rFont val="Arial"/>
        <family val="2"/>
      </rPr>
      <t>HTS-2</t>
    </r>
  </si>
  <si>
    <r>
      <rPr>
        <sz val="11"/>
        <color theme="1"/>
        <rFont val="Arial"/>
        <family val="2"/>
      </rPr>
      <t>Pourcentage d’adolescentes et de jeunes femmes à haut risque ayant été dépistées pour le VIH au cours de la période de communication de l’information dans les programmes destinés aux adolescentes et aux jeunes femmes</t>
    </r>
  </si>
  <si>
    <r>
      <rPr>
        <sz val="11"/>
        <color theme="1"/>
        <rFont val="Arial"/>
        <family val="2"/>
      </rPr>
      <t>HTS-3b</t>
    </r>
  </si>
  <si>
    <r>
      <rPr>
        <sz val="11"/>
        <color theme="1"/>
        <rFont val="Arial"/>
        <family val="2"/>
      </rPr>
      <t>Pourcentage de personnes transgenres et de diverses identités de genre ayant été dépistées pour le VIH au cours de la période de communication de l’information dans des programmes destinés spécifiquement aux populations clés et qui connaissent leur résultat</t>
    </r>
  </si>
  <si>
    <r>
      <rPr>
        <b/>
        <sz val="11"/>
        <color theme="0"/>
        <rFont val="Arial"/>
        <family val="2"/>
      </rPr>
      <t>GE2 : possibles indicateurs pour le VIH nécessitant une ventilation par genre.</t>
    </r>
  </si>
  <si>
    <r>
      <rPr>
        <b/>
        <sz val="11"/>
        <color theme="0"/>
        <rFont val="Arial"/>
        <family val="2"/>
      </rPr>
      <t>Type</t>
    </r>
  </si>
  <si>
    <r>
      <rPr>
        <b/>
        <sz val="11"/>
        <color theme="0"/>
        <rFont val="Arial"/>
        <family val="2"/>
      </rPr>
      <t>Ventilation requise</t>
    </r>
  </si>
  <si>
    <r>
      <rPr>
        <sz val="11"/>
        <color theme="1"/>
        <rFont val="Arial"/>
        <family val="2"/>
      </rPr>
      <t>Pourcentage de personnes vivant avec le VIH qui connaissent leur statut sérologique VIH à la fin de la période de communication de l’information</t>
    </r>
  </si>
  <si>
    <r>
      <rPr>
        <sz val="11"/>
        <color theme="1"/>
        <rFont val="Arial"/>
        <family val="2"/>
      </rPr>
      <t>Genre (femmes, hommes)</t>
    </r>
  </si>
  <si>
    <r>
      <rPr>
        <sz val="11"/>
        <color theme="1"/>
        <rFont val="Arial"/>
        <family val="2"/>
      </rPr>
      <t>Pourcentage de personnes vivant avec le VIH sous thérapie antirétrovirale qui ont une charge virale indétectable</t>
    </r>
  </si>
  <si>
    <r>
      <rPr>
        <sz val="11"/>
        <rFont val="Arial"/>
        <family val="2"/>
      </rPr>
      <t>KP-1b</t>
    </r>
  </si>
  <si>
    <r>
      <rPr>
        <sz val="11"/>
        <color theme="1"/>
        <rFont val="Arial"/>
        <family val="2"/>
      </rPr>
      <t>Genre (femmes transgenres, hommes transgenres)</t>
    </r>
  </si>
  <si>
    <r>
      <rPr>
        <sz val="11"/>
        <rFont val="Arial"/>
        <family val="2"/>
      </rPr>
      <t>KP-1c</t>
    </r>
  </si>
  <si>
    <r>
      <rPr>
        <sz val="11"/>
        <color theme="1"/>
        <rFont val="Arial"/>
        <family val="2"/>
      </rPr>
      <t>Genre (femmes, hommes, personnes transgenres et de diverses identités de genre)</t>
    </r>
  </si>
  <si>
    <r>
      <rPr>
        <sz val="11"/>
        <color theme="1"/>
        <rFont val="Arial"/>
        <family val="2"/>
      </rPr>
      <t>Nombre de travailleuses et travailleurs du sexe ayant reçu au moins une fois un produit de PrEP au cours de la période de communication de l’information</t>
    </r>
  </si>
  <si>
    <r>
      <rPr>
        <sz val="11"/>
        <rFont val="Arial"/>
        <family val="2"/>
      </rPr>
      <t>KP-1d</t>
    </r>
  </si>
  <si>
    <r>
      <rPr>
        <sz val="11"/>
        <color theme="1"/>
        <rFont val="Arial"/>
        <family val="2"/>
      </rPr>
      <t>Pourcentage de personnes qui consomment des drogues injectables ayant bénéficié de programmes de prévention du VIH – paquet de services définis.</t>
    </r>
  </si>
  <si>
    <r>
      <rPr>
        <sz val="11"/>
        <color theme="1"/>
        <rFont val="Arial"/>
        <family val="2"/>
      </rPr>
      <t>Nombre de personnes qui consomment des drogues injectables ayant reçu au moins une fois un produit de PrEP au cours de la période de communication de l’information</t>
    </r>
  </si>
  <si>
    <r>
      <rPr>
        <sz val="11"/>
        <color rgb="FF000000"/>
        <rFont val="Arial"/>
        <family val="2"/>
      </rPr>
      <t>Nombre de personnes ayant reçu au moins une fois un produit de PrEP au cours de la période de communication de l’information</t>
    </r>
  </si>
  <si>
    <r>
      <rPr>
        <sz val="11"/>
        <color theme="1"/>
        <rFont val="Arial"/>
        <family val="2"/>
      </rPr>
      <t xml:space="preserve">Groupes de population clé (hommes ayant des rapports sexuels avec des hommes, travailleuses et travailleurs du sexe, personnes qui consomment des drogues injectables, personnes transgenres et de diverses identités de genre, personnes incarcérées, autres) </t>
    </r>
  </si>
  <si>
    <r>
      <rPr>
        <sz val="11"/>
        <color theme="1"/>
        <rFont val="Arial"/>
        <family val="2"/>
      </rPr>
      <t>Pourcentage de personnes qui consomment des drogues injectables recevant un traitement de substitution aux opiacés</t>
    </r>
  </si>
  <si>
    <r>
      <rPr>
        <sz val="11"/>
        <color theme="1"/>
        <rFont val="Arial"/>
        <family val="2"/>
      </rPr>
      <t>Pourcentage de travailleuses et travailleurs du sexe ayant été dépistés pour le VIH au cours de la période de communication de l’information dans des programmes destinés spécifiquement aux populations clés et qui connaissent leur résultat</t>
    </r>
  </si>
  <si>
    <r>
      <rPr>
        <sz val="11"/>
        <color theme="1"/>
        <rFont val="Arial"/>
        <family val="2"/>
      </rPr>
      <t>Pourcentage de personnes qui consomment des drogues injectables ayant été dépistées pour le VIH au cours de la période de communication de l’information dans des programmes destinés spécifiquement aux populations clés et qui connaissent leur résultat.</t>
    </r>
  </si>
  <si>
    <r>
      <rPr>
        <sz val="11"/>
        <color theme="1"/>
        <rFont val="Arial"/>
        <family val="2"/>
      </rPr>
      <t>Nombre de personnes incarcérées ou se trouvant dans d’autres lieux de détention ayant été dépistées pour le VIH au cours de la période de communication de l’information et qui connaissent leur résultat</t>
    </r>
  </si>
  <si>
    <r>
      <rPr>
        <sz val="11"/>
        <color rgb="FF000000"/>
        <rFont val="Arial"/>
        <family val="2"/>
      </rPr>
      <t>Genre (femmes, hommes)</t>
    </r>
  </si>
  <si>
    <r>
      <rPr>
        <sz val="11"/>
        <color theme="1"/>
        <rFont val="Arial"/>
        <family val="2"/>
      </rPr>
      <t>Pourcentage de personnes sous thérapie antirétrovirale parmi toutes les personnes vivant avec le VIH à la fin de la période de communication de l’information</t>
    </r>
  </si>
  <si>
    <r>
      <rPr>
        <sz val="11"/>
        <color theme="1"/>
        <rFont val="Arial"/>
        <family val="2"/>
      </rPr>
      <t>TCS-1b</t>
    </r>
  </si>
  <si>
    <r>
      <rPr>
        <sz val="11"/>
        <color theme="1"/>
        <rFont val="Arial"/>
        <family val="2"/>
      </rPr>
      <t>Pourcentage d’adultes (15 ans et plus) sous thérapie antirétrovirale parmi tous les adultes vivant avec le VIH à la fin de la période de communication de l’information</t>
    </r>
  </si>
  <si>
    <r>
      <rPr>
        <sz val="11"/>
        <color theme="1"/>
        <rFont val="Arial"/>
        <family val="2"/>
      </rPr>
      <t>TCS-1c</t>
    </r>
  </si>
  <si>
    <r>
      <rPr>
        <sz val="11"/>
        <color theme="1"/>
        <rFont val="Arial"/>
        <family val="2"/>
      </rPr>
      <t>Pourcentage d’enfants (moins de 15 ans) sous thérapie antirétrovirale parmi tous les enfants vivant avec le VIH à la fin de la période de communication de l’information</t>
    </r>
  </si>
  <si>
    <r>
      <rPr>
        <sz val="11"/>
        <color theme="1"/>
        <rFont val="Arial"/>
        <family val="2"/>
      </rPr>
      <t>TCS-8</t>
    </r>
  </si>
  <si>
    <r>
      <rPr>
        <sz val="11"/>
        <color theme="1"/>
        <rFont val="Arial"/>
        <family val="2"/>
      </rPr>
      <t>Pourcentage de personnes vivant avec le VIH et sous thérapie antirétrovirale qui ont un résultat de test de charge virale</t>
    </r>
  </si>
  <si>
    <r>
      <rPr>
        <sz val="11"/>
        <rFont val="Arial"/>
        <family val="2"/>
      </rPr>
      <t>TCS-11</t>
    </r>
  </si>
  <si>
    <r>
      <rPr>
        <sz val="11"/>
        <color rgb="FF000000"/>
        <rFont val="Arial"/>
        <family val="2"/>
      </rPr>
      <t>Proportion de personnes débutant une thérapie antirétrovirale qui ont été dépistées pour le virus de l’hépatite C</t>
    </r>
  </si>
  <si>
    <r>
      <rPr>
        <sz val="11"/>
        <color theme="1"/>
        <rFont val="Arial"/>
        <family val="2"/>
      </rPr>
      <t>Pourcentage de personnes chez qui un nouvel épisode de tuberculose a été diagnostiqué et dont le statut sérologique VIH a été documenté</t>
    </r>
  </si>
  <si>
    <r>
      <rPr>
        <sz val="11"/>
        <rFont val="Arial"/>
        <family val="2"/>
      </rPr>
      <t>TB/HIV-3.1a</t>
    </r>
  </si>
  <si>
    <r>
      <rPr>
        <sz val="11"/>
        <color theme="1"/>
        <rFont val="Arial"/>
        <family val="2"/>
      </rPr>
      <t>Pourcentage de personnes vivant avec le VIH ayant commencé une thérapie antirétrovirale et chez qui les signes de la tuberculose ont été recherchés</t>
    </r>
  </si>
  <si>
    <r>
      <rPr>
        <sz val="11"/>
        <color theme="1"/>
        <rFont val="Arial"/>
        <family val="2"/>
      </rPr>
      <t>Pourcentage de personnes vivant avec le VIH chez qui un nouvel épisode de tuberculose a été diagnostiqué qui étaient déjà sous thérapie antirétrovirale ou nouvellement mises sous thérapie antirétrovirale</t>
    </r>
  </si>
  <si>
    <r>
      <rPr>
        <sz val="18"/>
        <color theme="0"/>
        <rFont val="Arial Black"/>
        <family val="2"/>
      </rPr>
      <t>Indicateur clé de performance E2b – Réduire les inégalités de la lutte contre le VIH, la tuberculose et le paludisme (Manuel des indicateurs clés de performance, page 89).</t>
    </r>
  </si>
  <si>
    <r>
      <rPr>
        <sz val="11"/>
        <color rgb="FF000000"/>
        <rFont val="Arial"/>
        <family val="2"/>
      </rPr>
      <t>• L’indicateur clé de performance E2b fonctionne différemment de l’indicateur clé de performance E3b. En effet, l’indicateur clé de performance E2b compare la progression d’une paire d’indicateurs : un indicateur standard au niveau de la population du cadre modulaire et un indicateur identique concernant une sous-population de la population générale. Il mesure si les progrès sont plus rapides dans la sous-population que dans la population générale. Pour que les inégalités reculent, les progrès doivent être plus rapides dans la sous-population. Par conséquent, l’indicateur clé de performance E2 ne suit pas la performance d’un seul indicateur spécifique à l’équité de la même manière que l’indicateur clé de performance E3b. 
• Il est donc important que chaque paire comporte un indicateur au niveau de la population, et un indicateur identique mesurant une sous-population de la population générale. Les dimensions de l’équité pour les sous-populations peuvent comprendre le lieu de résidence, l’origine ethnique, la culture ou la langue, l’activité professionnelle, le genre ou le sexe, la religion, l’éducation, le statut socio-économique, le capital social et d’autres facteurs ayant un impact sur l’équité en matière de santé comme le handicap, l’âge ou l’orientation sexuelle.
• L’identification de ces indicateurs doit s’appuyer sur une analyse de l’équité entreprise dans le cadre de l’élaboration de la demande de financement (Q 2.4.A du formulaire de demande de financement) et les indicateurs doivent refléter les inégalités identifiées dans la demande de financement. 
Plusieurs méthodes permettent d’identifier une paire d’indicateurs : 
1) Utiliser une paire d’indicateurs figurant déjà dans le cadre modulaire, l’un suivant la population générale et l’autre, identique, suivant une sous-population de la population générale. Il en existe très peu, voir la liste à la section </t>
    </r>
    <r>
      <rPr>
        <b/>
        <sz val="11"/>
        <color rgb="FF000000"/>
        <rFont val="Arial"/>
        <family val="2"/>
      </rPr>
      <t>EQ1 (ligne 48 ci-dessous).</t>
    </r>
    <r>
      <rPr>
        <sz val="11"/>
        <color rgb="FF000000"/>
        <rFont val="Arial"/>
        <family val="2"/>
      </rPr>
      <t xml:space="preserve"> ou 
2) Identifier un indicateur au niveau de la population dans le cadre modulaire. Créer un nouvel indicateur personnalisé mesurant l’équité identique, mais suivant une sous-population de la population générale. Pour le nouvel indicateur personnalisé mesurant l’équité, vous pouvez : 
          a) Identifier un indicateur standard dont la communication exige déjà une ventilation selon une dimension de l’équité, et utiliser cette dimension d’équité pour créer un indicateur personnalisé. Cela limiterait la nécessité de collecter des données complémentaires. Voir la liste de ces indicateurs à la section </t>
    </r>
    <r>
      <rPr>
        <b/>
        <sz val="11"/>
        <color rgb="FF000000"/>
        <rFont val="Arial"/>
        <family val="2"/>
      </rPr>
      <t>EQ2 (ligne 53 ci-dessous).</t>
    </r>
    <r>
      <rPr>
        <sz val="11"/>
        <color rgb="FF000000"/>
        <rFont val="Arial"/>
        <family val="2"/>
      </rPr>
      <t xml:space="preserve"> 
          b) Identifier un indicateur standard dont les résultats ne sont pas déjà ventilés selon une dimension d’équité. Créer un indicateur d’équité personnalisé fondé sur une sous-population identifiée et inclure une cible. Communiquer les résultats par rapport à cette cible. Cela peut nécessiter de collecter et de communiquer de nouvelles données, mais peut être nécessaire si les options 1) et 2a) ne sont pas pertinentes pour lutter contre les inégalités dans le contexte local. 
** Il est important de noter qu’en règle générale, l’indicateur standard doit cibler la population générale, car :
• Sélectionner un indicateur standard déjà centré sur l’équité et développer un indicateur correspondant pour suivre une sous-population de la population de l’indicateur standard pervertirait les résultats. En effet, nous attendrions que nos subventions accélèrent les progrès pour une sous-population marginalisée par rapport à une autre sous-population marginalisée. De plus, cela ne permettrait pas de suivre la diminution des inégalités (à noter qu’il pourrait y avoir des exceptions dans quelques rares cas).  
• L’indicateur basé sur la sous-population est utilisé pour communiquer des informations sur l’indicateur clé de performance E2a (Atteindre les sous-populations marginalisées), ce qui n’est pas possible si cet indicateur cible la population générale. 
• Pour E2a et E2b, il suffit de regrouper TCS-1b et TCS-1c. Cela garantira l’harmonisation avec les orientations actuelles sur la sélection des indicateurs pour la couverture de la thérapie antirétrovirale, qui recommandent de choisir soit TSC-1.1, soit TCS-1b et TCS-1c ensemble.
</t>
    </r>
    <r>
      <rPr>
        <b/>
        <sz val="16"/>
        <color rgb="FFFF0000"/>
        <rFont val="Arial"/>
        <family val="2"/>
      </rPr>
      <t>IMPORTANT : les indicateurs de résultats ne peuvent être utilisés qu’À CONDITION qu’il existe un plan de communication annuelle des résultats.</t>
    </r>
  </si>
  <si>
    <r>
      <rPr>
        <b/>
        <sz val="11"/>
        <color theme="0"/>
        <rFont val="Arial"/>
        <family val="2"/>
      </rPr>
      <t>EQ1 : possibles indicateurs liés à l’équité pour le VIH – paires d’indicateurs existant déjà dans le cadre modulaire</t>
    </r>
  </si>
  <si>
    <r>
      <rPr>
        <b/>
        <sz val="11"/>
        <color theme="0"/>
        <rFont val="Arial"/>
        <family val="2"/>
      </rPr>
      <t xml:space="preserve">Indicateur axé sur la population générale </t>
    </r>
  </si>
  <si>
    <r>
      <rPr>
        <b/>
        <sz val="11"/>
        <color theme="0"/>
        <rFont val="Arial"/>
        <family val="2"/>
      </rPr>
      <t>Indicateur ciblant une sous-population</t>
    </r>
  </si>
  <si>
    <r>
      <rPr>
        <sz val="11"/>
        <color theme="1"/>
        <rFont val="Arial"/>
        <family val="2"/>
      </rPr>
      <t>TCS-1.1</t>
    </r>
  </si>
  <si>
    <r>
      <rPr>
        <b/>
        <sz val="11"/>
        <color theme="0"/>
        <rFont val="Arial"/>
        <family val="2"/>
      </rPr>
      <t xml:space="preserve">EQ2 : possibles indicateurs liés à l’équité pour le VIH – indicateurs standard dont la ventilation requise pourrait donner lieu à des indicateurs personnalisés </t>
    </r>
  </si>
  <si>
    <r>
      <rPr>
        <sz val="11"/>
        <rFont val="Arial"/>
        <family val="2"/>
      </rPr>
      <t>HIV O-10</t>
    </r>
  </si>
  <si>
    <r>
      <rPr>
        <sz val="11"/>
        <rFont val="Arial"/>
        <family val="2"/>
      </rPr>
      <t>HIV O-11</t>
    </r>
  </si>
  <si>
    <r>
      <rPr>
        <sz val="11"/>
        <color theme="1"/>
        <rFont val="Arial"/>
        <family val="2"/>
      </rPr>
      <t>Âge (&lt;15, 15+) ; genre (femmes, hommes)</t>
    </r>
  </si>
  <si>
    <r>
      <rPr>
        <sz val="11"/>
        <rFont val="Arial"/>
        <family val="2"/>
      </rPr>
      <t>HIV O-12</t>
    </r>
  </si>
  <si>
    <r>
      <rPr>
        <sz val="11"/>
        <color theme="1"/>
        <rFont val="Arial"/>
        <family val="2"/>
      </rPr>
      <t>Pourcentage d’hommes ayant des rapports sexuels avec des hommes qui évitent les soins de santé pour des raisons de stigmatisation et de discrimination</t>
    </r>
  </si>
  <si>
    <r>
      <rPr>
        <sz val="11"/>
        <color theme="1"/>
        <rFont val="Arial"/>
        <family val="2"/>
      </rPr>
      <t>Pourcentage d’hommes ayant des rapports sexuels avec des hommes ayant bénéficié de programmes de prévention du VIH – paquet de services définis</t>
    </r>
  </si>
  <si>
    <r>
      <rPr>
        <sz val="11"/>
        <color theme="1"/>
        <rFont val="Arial"/>
        <family val="2"/>
      </rPr>
      <t>Âge (15-19, 20-24, 25+)</t>
    </r>
  </si>
  <si>
    <r>
      <rPr>
        <sz val="11"/>
        <color theme="1"/>
        <rFont val="Arial"/>
        <family val="2"/>
      </rPr>
      <t>Nombre d’hommes ayant des rapports sexuels avec des hommes ayant reçu au moins une fois un produit de PrEP au cours de la période de communication de l’information</t>
    </r>
  </si>
  <si>
    <r>
      <rPr>
        <sz val="11"/>
        <color theme="1"/>
        <rFont val="Arial"/>
        <family val="2"/>
      </rPr>
      <t>Âge (15-19, 20-24, 25+) ; genre (femmes transgenres, hommes transgenres)</t>
    </r>
  </si>
  <si>
    <r>
      <rPr>
        <sz val="11"/>
        <color theme="1"/>
        <rFont val="Arial"/>
        <family val="2"/>
      </rPr>
      <t>Âge (15-19, 20-24, 25+) ; genre (femmes, hommes, personnes transgenres et de diverses identités de genre)</t>
    </r>
  </si>
  <si>
    <r>
      <rPr>
        <sz val="11"/>
        <color theme="1"/>
        <rFont val="Arial"/>
        <family val="2"/>
      </rPr>
      <t>KP-6c</t>
    </r>
  </si>
  <si>
    <r>
      <rPr>
        <sz val="11"/>
        <color theme="1"/>
        <rFont val="Arial"/>
        <family val="2"/>
      </rPr>
      <t>Âge (15-19, 20-24, 25+) ; genre (femmes, hommes)</t>
    </r>
  </si>
  <si>
    <r>
      <rPr>
        <sz val="11"/>
        <color theme="1"/>
        <rFont val="Arial"/>
        <family val="2"/>
      </rPr>
      <t>KP-6d</t>
    </r>
  </si>
  <si>
    <r>
      <rPr>
        <sz val="11"/>
        <color theme="1"/>
        <rFont val="Arial"/>
        <family val="2"/>
      </rPr>
      <t>KP-8</t>
    </r>
  </si>
  <si>
    <r>
      <rPr>
        <sz val="11"/>
        <color theme="1"/>
        <rFont val="Arial"/>
        <family val="2"/>
      </rPr>
      <t>KP-1e</t>
    </r>
  </si>
  <si>
    <r>
      <rPr>
        <sz val="11"/>
        <color theme="1"/>
        <rFont val="Arial"/>
        <family val="2"/>
      </rPr>
      <t>Pourcentage d’autres personnes vulnérables ayant bénéficié de programmes de prévention du VIH – paquet de services définis</t>
    </r>
  </si>
  <si>
    <r>
      <rPr>
        <sz val="11"/>
        <rFont val="Arial"/>
        <family val="2"/>
      </rPr>
      <t>Groupes de population clé (hommes ayant des rapports sexuels avec des hommes, travailleuses et travailleurs du sexe, personnes qui consomment des drogues injectables, personnes transgenres et de diverses identités de genre, personnes incarcérées, autres) ; âge (15-19, 20-24, 25+)</t>
    </r>
  </si>
  <si>
    <r>
      <rPr>
        <sz val="11"/>
        <color theme="1"/>
        <rFont val="Arial"/>
        <family val="2"/>
      </rPr>
      <t>Pourcentage d’hommes ayant des rapports sexuels avec des hommes ayant été dépistés pour le VIH au cours de la période de communication de l’information dans des programmes destinés spécifiquement aux populations clés et qui connaissent leur résultat</t>
    </r>
  </si>
  <si>
    <r>
      <rPr>
        <sz val="11"/>
        <color theme="1"/>
        <rFont val="Arial"/>
        <family val="2"/>
      </rPr>
      <t>Pourcentage de personnes transgenres et de diverses identités de genre ayant été dépistées pour le VIH au cours de la période de communication de l’information dans des programmes destinés spécifiquement aux populations clés et qui connaissent leur résultat.</t>
    </r>
  </si>
  <si>
    <r>
      <rPr>
        <sz val="11"/>
        <color theme="1"/>
        <rFont val="Arial"/>
        <family val="2"/>
      </rPr>
      <t>Pourcentage de travailleuses et travailleurs du sexe ayant été dépistés pour le VIH au cours de la période de communication de l’information dans des programmes destinés spécifiquement aux populations clés et qui connaissent leur résultat.</t>
    </r>
  </si>
  <si>
    <r>
      <rPr>
        <sz val="11"/>
        <color rgb="FF000000"/>
        <rFont val="Arial"/>
        <family val="2"/>
      </rPr>
      <t>Couverture</t>
    </r>
  </si>
  <si>
    <r>
      <rPr>
        <sz val="11"/>
        <color rgb="FF000000"/>
        <rFont val="Arial"/>
        <family val="2"/>
      </rPr>
      <t>HTS-5</t>
    </r>
  </si>
  <si>
    <r>
      <rPr>
        <sz val="11"/>
        <color rgb="FF000000"/>
        <rFont val="Arial"/>
        <family val="2"/>
      </rPr>
      <t>Pourcentage de personnes nouvellement diagnostiquées séropositives au VIH ayant commencé une thérapie antirétrovirale</t>
    </r>
  </si>
  <si>
    <r>
      <rPr>
        <sz val="11"/>
        <color rgb="FF000000"/>
        <rFont val="Arial"/>
        <family val="2"/>
      </rPr>
      <t>Âge (&lt;15, 15+) ; genre (femmes, hommes)</t>
    </r>
  </si>
  <si>
    <r>
      <rPr>
        <sz val="11"/>
        <color theme="1"/>
        <rFont val="Arial"/>
        <family val="2"/>
      </rPr>
      <t>Pourcentage de personnes sous thérapie antirétrovirale parmi toutes les personnes vivant avec le VIH à la fin de la période de communication de l’information.</t>
    </r>
  </si>
  <si>
    <r>
      <rPr>
        <sz val="11"/>
        <color theme="1"/>
        <rFont val="Arial"/>
        <family val="2"/>
      </rPr>
      <t>Pourcentage d’adultes (15 ans et plus) sous thérapie antirétrovirale parmi tous les adultes vivant avec le VIH à la fin de la période de communication de l’information.</t>
    </r>
  </si>
  <si>
    <r>
      <rPr>
        <sz val="11"/>
        <color theme="1"/>
        <rFont val="Arial"/>
        <family val="2"/>
      </rPr>
      <t>Pourcentage d’enfants (moins de 15 ans) sous thérapie antirétrovirale parmi tous les enfants vivant avec le VIH à la fin de la période de communication de l’information.</t>
    </r>
  </si>
  <si>
    <r>
      <rPr>
        <sz val="11"/>
        <color theme="1"/>
        <rFont val="Arial"/>
        <family val="2"/>
      </rPr>
      <t>Pourcentage de personnes vivant avec le VIH et sous thérapie antirétrovirale qui ont un résultat de test de charge virale.</t>
    </r>
  </si>
  <si>
    <r>
      <rPr>
        <sz val="11"/>
        <color theme="1"/>
        <rFont val="Arial"/>
        <family val="2"/>
      </rPr>
      <t>Âge (&lt;5, 5-14, 15+) ; genre (femmes, hommes)</t>
    </r>
  </si>
  <si>
    <r>
      <rPr>
        <sz val="11"/>
        <color theme="1"/>
        <rFont val="Arial"/>
        <family val="2"/>
      </rPr>
      <t>Pourcentage de personnes nouvellement mises sous thérapie antirétrovirale qui ont commencé un traitement préventif de la tuberculose au cours de la période de communication de l’information</t>
    </r>
  </si>
  <si>
    <r>
      <rPr>
        <sz val="11"/>
        <color rgb="FF000000"/>
        <rFont val="Calibri"/>
        <family val="2"/>
      </rPr>
      <t>Couverture</t>
    </r>
  </si>
  <si>
    <r>
      <rPr>
        <sz val="18"/>
        <color theme="0"/>
        <rFont val="Arial Black"/>
        <family val="2"/>
      </rPr>
      <t>Liste des mises à jour des fiches d’orientation sur les indicateurs pour le VIH</t>
    </r>
  </si>
  <si>
    <r>
      <rPr>
        <sz val="11"/>
        <color theme="1"/>
        <rFont val="Arial"/>
        <family val="2"/>
      </rPr>
      <t xml:space="preserve">Date de la modification </t>
    </r>
  </si>
  <si>
    <r>
      <rPr>
        <sz val="11"/>
        <color theme="1"/>
        <rFont val="Arial"/>
        <family val="2"/>
      </rPr>
      <t>Description des mises à jour</t>
    </r>
  </si>
  <si>
    <t>VT-1 : Pourcentage de femmes enceintes qui connaissent leur statut sérologique VIH</t>
  </si>
  <si>
    <t>TCS-1b : Pourcentage d’adultes (15 ans et plus) sous thérapie antirétrovirale parmi tous les adultes vivant avec le VIH à la fin de la période de communication de l’information</t>
  </si>
  <si>
    <t>TCS-1c : Pourcentage d’enfants (moins de 15 ans) sous thérapie antirétrovirale parmi tous les enfants vivant avec le VIH à la fin de la période de communication de l’information</t>
  </si>
  <si>
    <t>Date de publication : 15 décembre 2025</t>
  </si>
  <si>
    <t>Dernière mise à jour : 14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</si>
</sst>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35" x14ac:knownFonts="1">
    <font>
      <sz val="11"/>
      <color theme="1"/>
      <name val="Arial"/>
      <family val="2"/>
      <scheme val="minor"/>
    </font>
    <font>
      <u/>
      <sz val="11"/>
      <color theme="10"/>
      <name val="Arial"/>
      <family val="2"/>
      <scheme val="minor"/>
    </font>
    <font>
      <sz val="13"/>
      <name val="Arial"/>
      <family val="2"/>
      <scheme val="minor"/>
    </font>
    <font>
      <sz val="13"/>
      <color theme="1"/>
      <name val="Arial"/>
      <family val="2"/>
      <scheme val="minor"/>
    </font>
    <font>
      <sz val="13"/>
      <color rgb="FFFF0000"/>
      <name val="Arial"/>
      <family val="2"/>
      <scheme val="minor"/>
    </font>
    <font>
      <sz val="11"/>
      <color theme="1"/>
      <name val="Arial"/>
      <family val="2"/>
      <scheme val="minor"/>
    </font>
    <font>
      <sz val="13"/>
      <color theme="1"/>
      <name val="Calibri"/>
      <family val="2"/>
    </font>
    <font>
      <b/>
      <sz val="13"/>
      <color theme="0"/>
      <name val="Arial"/>
      <family val="2"/>
      <scheme val="minor"/>
    </font>
    <font>
      <u/>
      <sz val="13"/>
      <color theme="10"/>
      <name val="Arial"/>
      <family val="2"/>
      <scheme val="minor"/>
    </font>
    <font>
      <sz val="11"/>
      <name val="Arial"/>
      <family val="2"/>
    </font>
    <font>
      <sz val="13"/>
      <color theme="0"/>
      <name val="Arial"/>
      <family val="2"/>
      <scheme val="minor"/>
    </font>
    <font>
      <sz val="11"/>
      <color rgb="FF000000"/>
      <name val="Arial"/>
      <family val="2"/>
    </font>
    <font>
      <b/>
      <sz val="11"/>
      <color rgb="FF000000"/>
      <name val="Arial"/>
      <family val="2"/>
    </font>
    <font>
      <sz val="11"/>
      <color theme="1"/>
      <name val="Arial"/>
      <family val="2"/>
    </font>
    <font>
      <b/>
      <sz val="18"/>
      <color theme="0"/>
      <name val="Arial Black"/>
      <family val="2"/>
    </font>
    <font>
      <b/>
      <sz val="11"/>
      <color theme="0"/>
      <name val="Arial"/>
      <family val="2"/>
    </font>
    <font>
      <sz val="11"/>
      <color theme="0"/>
      <name val="Arial"/>
      <family val="2"/>
    </font>
    <font>
      <b/>
      <sz val="11"/>
      <color theme="1"/>
      <name val="Arial"/>
      <family val="2"/>
    </font>
    <font>
      <strike/>
      <sz val="11"/>
      <name val="Arial"/>
      <family val="2"/>
    </font>
    <font>
      <sz val="11"/>
      <color rgb="FF0000FF"/>
      <name val="Arial"/>
      <family val="2"/>
    </font>
    <font>
      <b/>
      <sz val="11"/>
      <name val="Arial"/>
      <family val="2"/>
    </font>
    <font>
      <b/>
      <sz val="13"/>
      <color rgb="FF0000FF"/>
      <name val="Arial"/>
      <family val="2"/>
    </font>
    <font>
      <i/>
      <sz val="11"/>
      <name val="Arial"/>
      <family val="2"/>
    </font>
    <font>
      <sz val="18"/>
      <color theme="0"/>
      <name val="Arial Black"/>
      <family val="2"/>
    </font>
    <font>
      <sz val="16"/>
      <color theme="0"/>
      <name val="Arial Black"/>
      <family val="2"/>
    </font>
    <font>
      <b/>
      <sz val="16"/>
      <color rgb="FFFF0000"/>
      <name val="Arial"/>
      <family val="2"/>
    </font>
    <font>
      <b/>
      <sz val="13"/>
      <color theme="0"/>
      <name val="Arial"/>
      <family val="2"/>
    </font>
    <font>
      <sz val="13"/>
      <color theme="1"/>
      <name val="Arial"/>
      <family val="2"/>
    </font>
    <font>
      <b/>
      <sz val="18"/>
      <color theme="0"/>
      <name val="Arial Black"/>
      <family val="2"/>
      <scheme val="major"/>
    </font>
    <font>
      <sz val="11"/>
      <color rgb="FF000000"/>
      <name val="Calibri"/>
      <family val="2"/>
    </font>
    <font>
      <b/>
      <sz val="11"/>
      <color rgb="FF000000"/>
      <name val="Arial"/>
      <family val="2"/>
      <scheme val="minor"/>
    </font>
    <font>
      <sz val="11"/>
      <color rgb="FF000000"/>
      <name val="Arial"/>
      <family val="2"/>
      <scheme val="minor"/>
    </font>
    <font>
      <i/>
      <sz val="11"/>
      <color rgb="FF000000"/>
      <name val="Arial"/>
      <family val="2"/>
    </font>
    <font>
      <i/>
      <sz val="11"/>
      <color theme="1"/>
      <name val="Arial"/>
      <family val="2"/>
    </font>
    <font>
      <sz val="16"/>
      <color rgb="FFFF000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indexed="64"/>
      </patternFill>
    </fill>
    <fill>
      <patternFill patternType="solid">
        <fgColor rgb="FF8294FB"/>
        <bgColor indexed="64"/>
      </patternFill>
    </fill>
    <fill>
      <patternFill patternType="solid">
        <fgColor rgb="FF04198F"/>
        <bgColor indexed="64"/>
      </patternFill>
    </fill>
    <fill>
      <patternFill patternType="solid">
        <fgColor rgb="FFA6A6A6"/>
        <bgColor indexed="64"/>
      </patternFill>
    </fill>
    <fill>
      <patternFill patternType="solid">
        <fgColor rgb="FF6E6E6E"/>
        <bgColor indexed="64"/>
      </patternFill>
    </fill>
    <fill>
      <patternFill patternType="solid">
        <fgColor rgb="FFF2F2F2"/>
        <bgColor indexed="64"/>
      </patternFill>
    </fill>
    <fill>
      <patternFill patternType="solid">
        <fgColor rgb="FFBFBFBF"/>
        <bgColor indexed="64"/>
      </patternFill>
    </fill>
    <fill>
      <patternFill patternType="solid">
        <fgColor rgb="FF00CC00"/>
        <bgColor indexed="64"/>
      </patternFill>
    </fill>
    <fill>
      <patternFill patternType="solid">
        <fgColor rgb="FFFC7CE4"/>
        <bgColor indexed="64"/>
      </patternFill>
    </fill>
    <fill>
      <patternFill patternType="solid">
        <fgColor rgb="FFD9D9D9"/>
        <bgColor rgb="FF000000"/>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right/>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theme="0" tint="-0.14996795556505021"/>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
      <left style="thin">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thin">
        <color theme="0" tint="-0.14996795556505021"/>
      </right>
      <top style="medium">
        <color indexed="64"/>
      </top>
      <bottom style="thin">
        <color theme="0" tint="-0.149967955565050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rgb="FFBFBFBF"/>
      </right>
      <top/>
      <bottom style="thin">
        <color rgb="FFBFBFBF"/>
      </bottom>
      <diagonal/>
    </border>
    <border>
      <left/>
      <right/>
      <top/>
      <bottom style="thin">
        <color theme="0" tint="-0.24994659260841701"/>
      </bottom>
      <diagonal/>
    </border>
    <border>
      <left style="thin">
        <color rgb="FFBFBFBF"/>
      </left>
      <right/>
      <top/>
      <bottom style="thin">
        <color rgb="FFBFBFBF"/>
      </bottom>
      <diagonal/>
    </border>
  </borders>
  <cellStyleXfs count="3">
    <xf numFmtId="0" fontId="0" fillId="0" borderId="0"/>
    <xf numFmtId="0" fontId="1" fillId="0" borderId="0" applyNumberFormat="0" applyFill="0" applyBorder="0" applyAlignment="0" applyProtection="0"/>
    <xf numFmtId="9" fontId="5" fillId="0" borderId="0" applyFont="0" applyFill="0" applyBorder="0" applyAlignment="0" applyProtection="0"/>
  </cellStyleXfs>
  <cellXfs count="152">
    <xf numFmtId="0" fontId="0" fillId="0" borderId="0" xfId="0"/>
    <xf numFmtId="0" fontId="3" fillId="0" borderId="0" xfId="0" applyFont="1" applyAlignment="1">
      <alignment vertical="center"/>
    </xf>
    <xf numFmtId="0" fontId="3" fillId="0" borderId="0" xfId="0" applyFont="1"/>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wrapText="1"/>
    </xf>
    <xf numFmtId="10" fontId="3" fillId="0" borderId="0" xfId="0" applyNumberFormat="1" applyFont="1" applyAlignment="1">
      <alignment vertical="center"/>
    </xf>
    <xf numFmtId="0" fontId="4" fillId="0" borderId="0" xfId="0" applyFont="1" applyAlignment="1">
      <alignment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xf>
    <xf numFmtId="0" fontId="0" fillId="0" borderId="2" xfId="0" applyBorder="1" applyAlignment="1">
      <alignment vertical="top" wrapText="1"/>
    </xf>
    <xf numFmtId="0" fontId="0" fillId="0" borderId="2" xfId="0" applyBorder="1" applyAlignment="1">
      <alignment vertical="top"/>
    </xf>
    <xf numFmtId="0" fontId="3" fillId="0" borderId="0" xfId="0" applyFont="1" applyAlignment="1">
      <alignment horizontal="center"/>
    </xf>
    <xf numFmtId="0" fontId="3" fillId="0" borderId="0" xfId="0" applyFont="1" applyAlignment="1">
      <alignment horizontal="center" vertical="center" wrapText="1"/>
    </xf>
    <xf numFmtId="0" fontId="3" fillId="0" borderId="0" xfId="0" quotePrefix="1" applyFont="1" applyAlignment="1">
      <alignment horizontal="center" vertical="center"/>
    </xf>
    <xf numFmtId="0" fontId="13" fillId="0" borderId="0" xfId="0" applyFont="1" applyAlignment="1">
      <alignment horizontal="left" vertical="center" wrapText="1"/>
    </xf>
    <xf numFmtId="0" fontId="15" fillId="12" borderId="0" xfId="0" applyFont="1" applyFill="1" applyAlignment="1">
      <alignment vertical="center"/>
    </xf>
    <xf numFmtId="0" fontId="15" fillId="12" borderId="0" xfId="0" applyFont="1" applyFill="1" applyAlignment="1">
      <alignment horizontal="center" vertical="center"/>
    </xf>
    <xf numFmtId="0" fontId="13" fillId="0" borderId="0" xfId="0" applyFont="1" applyAlignment="1">
      <alignment horizontal="left" vertical="center"/>
    </xf>
    <xf numFmtId="0" fontId="15" fillId="13" borderId="0" xfId="0" applyFont="1" applyFill="1" applyAlignment="1">
      <alignment horizontal="center"/>
    </xf>
    <xf numFmtId="0" fontId="15" fillId="13" borderId="0" xfId="0" applyFont="1" applyFill="1"/>
    <xf numFmtId="0" fontId="3" fillId="0" borderId="0" xfId="0" applyFont="1" applyAlignment="1">
      <alignment horizontal="center" vertical="top"/>
    </xf>
    <xf numFmtId="0" fontId="13" fillId="8" borderId="14" xfId="0" applyFont="1" applyFill="1" applyBorder="1" applyAlignment="1">
      <alignment horizontal="center" vertical="center" wrapText="1"/>
    </xf>
    <xf numFmtId="0" fontId="17" fillId="10" borderId="14" xfId="0" applyFont="1" applyFill="1" applyBorder="1" applyAlignment="1">
      <alignment horizontal="left" vertical="center"/>
    </xf>
    <xf numFmtId="0" fontId="13" fillId="2" borderId="14" xfId="0" applyFont="1" applyFill="1" applyBorder="1" applyAlignment="1">
      <alignment horizontal="center" vertical="center"/>
    </xf>
    <xf numFmtId="0" fontId="13" fillId="2" borderId="14" xfId="0" applyFont="1" applyFill="1" applyBorder="1" applyAlignment="1">
      <alignment horizontal="center" vertical="center" wrapText="1"/>
    </xf>
    <xf numFmtId="0" fontId="17" fillId="8" borderId="14" xfId="0" applyFont="1" applyFill="1" applyBorder="1" applyAlignment="1">
      <alignment vertical="center" wrapText="1"/>
    </xf>
    <xf numFmtId="0" fontId="17" fillId="5" borderId="14" xfId="0" applyFont="1" applyFill="1" applyBorder="1" applyAlignment="1">
      <alignment horizontal="left" vertical="center"/>
    </xf>
    <xf numFmtId="0" fontId="13" fillId="5" borderId="14" xfId="0" applyFont="1" applyFill="1" applyBorder="1" applyAlignment="1">
      <alignment horizontal="center" vertical="center"/>
    </xf>
    <xf numFmtId="0" fontId="13" fillId="5" borderId="14" xfId="0" applyFont="1" applyFill="1" applyBorder="1" applyAlignment="1">
      <alignment horizontal="center" vertical="center" wrapText="1"/>
    </xf>
    <xf numFmtId="0" fontId="17" fillId="11" borderId="14" xfId="0" applyFont="1" applyFill="1" applyBorder="1" applyAlignment="1">
      <alignment horizontal="left" vertical="center"/>
    </xf>
    <xf numFmtId="0" fontId="17" fillId="4" borderId="14" xfId="0" applyFont="1" applyFill="1" applyBorder="1" applyAlignment="1">
      <alignment horizontal="left" vertical="center"/>
    </xf>
    <xf numFmtId="0" fontId="13" fillId="2" borderId="14"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17" fillId="4" borderId="14" xfId="0" applyFont="1" applyFill="1" applyBorder="1" applyAlignment="1">
      <alignment horizontal="left" vertical="center" wrapText="1"/>
    </xf>
    <xf numFmtId="0" fontId="15" fillId="6" borderId="14" xfId="0" applyFont="1" applyFill="1" applyBorder="1" applyAlignment="1">
      <alignment horizontal="center" vertical="center" wrapText="1"/>
    </xf>
    <xf numFmtId="0" fontId="12" fillId="0" borderId="14" xfId="0" applyFont="1" applyBorder="1" applyAlignment="1">
      <alignment vertical="top" wrapText="1"/>
    </xf>
    <xf numFmtId="0" fontId="9" fillId="0" borderId="0" xfId="0" applyFont="1" applyAlignment="1">
      <alignment horizontal="left" vertical="center" wrapText="1"/>
    </xf>
    <xf numFmtId="0" fontId="13" fillId="0" borderId="0" xfId="0" applyFont="1"/>
    <xf numFmtId="0" fontId="17" fillId="0" borderId="14" xfId="0" applyFont="1" applyBorder="1" applyAlignment="1">
      <alignment horizontal="center" vertical="top" wrapText="1"/>
    </xf>
    <xf numFmtId="0" fontId="20" fillId="0" borderId="14" xfId="0" applyFont="1" applyBorder="1" applyAlignment="1">
      <alignment horizontal="center" vertical="top" wrapText="1"/>
    </xf>
    <xf numFmtId="0" fontId="9" fillId="0" borderId="14" xfId="0" applyFont="1" applyBorder="1" applyAlignment="1">
      <alignment horizontal="left" vertical="top" wrapText="1"/>
    </xf>
    <xf numFmtId="0" fontId="13" fillId="0" borderId="14" xfId="0" applyFont="1" applyBorder="1" applyAlignment="1">
      <alignment horizontal="left" vertical="top" wrapText="1"/>
    </xf>
    <xf numFmtId="0" fontId="13" fillId="0" borderId="14" xfId="0" applyFont="1" applyBorder="1" applyAlignment="1">
      <alignment vertical="top"/>
    </xf>
    <xf numFmtId="0" fontId="11" fillId="0" borderId="14" xfId="0" applyFont="1" applyBorder="1" applyAlignment="1">
      <alignment horizontal="left" vertical="top" wrapText="1"/>
    </xf>
    <xf numFmtId="0" fontId="13" fillId="0" borderId="14" xfId="0" applyFont="1" applyBorder="1" applyAlignment="1">
      <alignment vertical="top" wrapText="1"/>
    </xf>
    <xf numFmtId="0" fontId="9" fillId="0" borderId="14" xfId="0" applyFont="1" applyBorder="1" applyAlignment="1">
      <alignment vertical="top" wrapText="1"/>
    </xf>
    <xf numFmtId="0" fontId="13" fillId="0" borderId="14" xfId="0" quotePrefix="1" applyFont="1" applyBorder="1" applyAlignment="1">
      <alignment horizontal="left" vertical="top" wrapText="1"/>
    </xf>
    <xf numFmtId="0" fontId="18" fillId="0" borderId="14" xfId="0" applyFont="1" applyBorder="1" applyAlignment="1">
      <alignment horizontal="left" vertical="top" wrapText="1"/>
    </xf>
    <xf numFmtId="0" fontId="9" fillId="0" borderId="14" xfId="0" quotePrefix="1" applyFont="1" applyBorder="1" applyAlignment="1">
      <alignment horizontal="left" vertical="top" wrapText="1"/>
    </xf>
    <xf numFmtId="0" fontId="9" fillId="0" borderId="14" xfId="0" applyFont="1" applyBorder="1" applyAlignment="1">
      <alignment vertical="top"/>
    </xf>
    <xf numFmtId="0" fontId="3" fillId="0" borderId="0" xfId="0" applyFont="1" applyAlignment="1">
      <alignment vertical="top"/>
    </xf>
    <xf numFmtId="0" fontId="8" fillId="0" borderId="0" xfId="1" applyFont="1" applyAlignment="1">
      <alignment vertical="top"/>
    </xf>
    <xf numFmtId="0" fontId="27" fillId="0" borderId="0" xfId="0" applyFont="1" applyAlignment="1">
      <alignment horizontal="left" vertical="top"/>
    </xf>
    <xf numFmtId="0" fontId="27" fillId="0" borderId="0" xfId="0" applyFont="1" applyAlignment="1">
      <alignment horizontal="left" vertical="top" wrapText="1"/>
    </xf>
    <xf numFmtId="164" fontId="13" fillId="0" borderId="0" xfId="0" applyNumberFormat="1" applyFont="1" applyAlignment="1">
      <alignment vertical="top"/>
    </xf>
    <xf numFmtId="164" fontId="13" fillId="6" borderId="21" xfId="0" applyNumberFormat="1" applyFont="1" applyFill="1" applyBorder="1" applyAlignment="1">
      <alignment horizontal="center" vertical="center" wrapText="1"/>
    </xf>
    <xf numFmtId="0" fontId="13" fillId="6" borderId="22" xfId="0" applyFont="1" applyFill="1" applyBorder="1" applyAlignment="1">
      <alignment horizontal="center" vertical="center"/>
    </xf>
    <xf numFmtId="164" fontId="13" fillId="0" borderId="23" xfId="0" applyNumberFormat="1" applyFont="1" applyBorder="1" applyAlignment="1">
      <alignment vertical="center"/>
    </xf>
    <xf numFmtId="0" fontId="13" fillId="0" borderId="24" xfId="0" applyFont="1" applyBorder="1" applyAlignment="1">
      <alignment horizontal="left" vertical="center" wrapText="1"/>
    </xf>
    <xf numFmtId="0" fontId="14" fillId="15" borderId="0" xfId="0" applyFont="1" applyFill="1" applyAlignment="1">
      <alignment vertical="center"/>
    </xf>
    <xf numFmtId="0" fontId="14" fillId="15" borderId="0" xfId="0" applyFont="1" applyFill="1" applyAlignment="1">
      <alignment vertical="top"/>
    </xf>
    <xf numFmtId="0" fontId="7" fillId="15" borderId="0" xfId="0" applyFont="1" applyFill="1" applyAlignment="1">
      <alignment vertical="center"/>
    </xf>
    <xf numFmtId="0" fontId="26" fillId="15" borderId="0" xfId="0" applyFont="1" applyFill="1" applyAlignment="1">
      <alignment horizontal="left" vertical="center"/>
    </xf>
    <xf numFmtId="0" fontId="26" fillId="15" borderId="0" xfId="0" applyFont="1" applyFill="1" applyAlignment="1">
      <alignment horizontal="left" vertical="top"/>
    </xf>
    <xf numFmtId="0" fontId="26" fillId="15" borderId="0" xfId="0" applyFont="1" applyFill="1" applyAlignment="1">
      <alignment horizontal="left" vertical="top" wrapText="1"/>
    </xf>
    <xf numFmtId="0" fontId="28" fillId="15" borderId="0" xfId="0" applyFont="1" applyFill="1" applyAlignment="1">
      <alignment horizontal="left" vertical="center"/>
    </xf>
    <xf numFmtId="0" fontId="23" fillId="15" borderId="14" xfId="0" applyFont="1" applyFill="1" applyBorder="1" applyAlignment="1">
      <alignment horizontal="center" vertical="center"/>
    </xf>
    <xf numFmtId="0" fontId="10" fillId="0" borderId="0" xfId="0" applyFont="1" applyAlignment="1">
      <alignment vertical="center"/>
    </xf>
    <xf numFmtId="0" fontId="2" fillId="0" borderId="0" xfId="0" applyFont="1" applyAlignment="1">
      <alignment vertical="center"/>
    </xf>
    <xf numFmtId="0" fontId="17" fillId="0" borderId="25" xfId="0" applyFont="1" applyBorder="1" applyAlignment="1">
      <alignment horizontal="center" vertical="top" wrapText="1"/>
    </xf>
    <xf numFmtId="0" fontId="9" fillId="0" borderId="25" xfId="0" applyFont="1" applyBorder="1" applyAlignment="1">
      <alignment vertical="top" wrapText="1"/>
    </xf>
    <xf numFmtId="0" fontId="11" fillId="0" borderId="0" xfId="0" applyFont="1" applyAlignment="1">
      <alignment horizontal="left" vertical="center" wrapText="1"/>
    </xf>
    <xf numFmtId="0" fontId="29" fillId="0" borderId="0" xfId="0" applyFont="1" applyAlignment="1">
      <alignment vertical="center"/>
    </xf>
    <xf numFmtId="0" fontId="11" fillId="0" borderId="14" xfId="0" applyFont="1" applyBorder="1" applyAlignment="1">
      <alignment vertical="center"/>
    </xf>
    <xf numFmtId="0" fontId="11" fillId="0" borderId="14" xfId="0" applyFont="1" applyBorder="1" applyAlignment="1">
      <alignment vertical="center" wrapText="1"/>
    </xf>
    <xf numFmtId="0" fontId="11" fillId="0" borderId="26" xfId="0" applyFont="1" applyBorder="1" applyAlignment="1">
      <alignment vertical="center" wrapText="1"/>
    </xf>
    <xf numFmtId="0" fontId="0" fillId="0" borderId="0" xfId="0" applyAlignment="1">
      <alignment vertical="center"/>
    </xf>
    <xf numFmtId="0" fontId="13" fillId="0" borderId="14" xfId="0" applyFont="1" applyBorder="1" applyAlignment="1">
      <alignment horizontal="center" vertical="top" wrapText="1"/>
    </xf>
    <xf numFmtId="0" fontId="9" fillId="0" borderId="14" xfId="0" applyFont="1" applyBorder="1" applyAlignment="1">
      <alignment horizontal="center" vertical="top" wrapText="1"/>
    </xf>
    <xf numFmtId="0" fontId="13" fillId="0" borderId="25" xfId="0" applyFont="1" applyBorder="1" applyAlignment="1">
      <alignment horizontal="center" vertical="top" wrapText="1"/>
    </xf>
    <xf numFmtId="0" fontId="13" fillId="16" borderId="14" xfId="0" applyFont="1" applyFill="1" applyBorder="1" applyAlignment="1">
      <alignment vertical="top" wrapText="1"/>
    </xf>
    <xf numFmtId="0" fontId="9" fillId="16" borderId="14" xfId="0" applyFont="1" applyFill="1" applyBorder="1" applyAlignment="1">
      <alignment horizontal="center" vertical="top" wrapText="1"/>
    </xf>
    <xf numFmtId="0" fontId="9" fillId="16" borderId="14" xfId="0" applyFont="1" applyFill="1" applyBorder="1" applyAlignment="1">
      <alignment horizontal="center" vertical="top"/>
    </xf>
    <xf numFmtId="0" fontId="9" fillId="16" borderId="14" xfId="0" applyFont="1" applyFill="1" applyBorder="1" applyAlignment="1">
      <alignment vertical="top" wrapText="1"/>
    </xf>
    <xf numFmtId="0" fontId="13" fillId="16" borderId="14" xfId="0" applyFont="1" applyFill="1" applyBorder="1" applyAlignment="1">
      <alignment horizontal="left" vertical="top" wrapText="1"/>
    </xf>
    <xf numFmtId="0" fontId="9" fillId="16" borderId="14" xfId="0" applyFont="1" applyFill="1" applyBorder="1" applyAlignment="1">
      <alignment horizontal="left" vertical="top" wrapText="1"/>
    </xf>
    <xf numFmtId="0" fontId="15" fillId="17" borderId="3" xfId="0" applyFont="1" applyFill="1" applyBorder="1" applyAlignment="1">
      <alignment horizontal="center" vertical="center" wrapText="1"/>
    </xf>
    <xf numFmtId="0" fontId="15" fillId="17" borderId="3" xfId="0" applyFont="1" applyFill="1" applyBorder="1" applyAlignment="1">
      <alignment horizontal="center" vertical="center"/>
    </xf>
    <xf numFmtId="0" fontId="15" fillId="17" borderId="4" xfId="0" applyFont="1" applyFill="1" applyBorder="1" applyAlignment="1">
      <alignment horizontal="center" vertical="center" wrapText="1"/>
    </xf>
    <xf numFmtId="0" fontId="13" fillId="16" borderId="14" xfId="0" applyFont="1" applyFill="1" applyBorder="1" applyAlignment="1">
      <alignment vertical="top"/>
    </xf>
    <xf numFmtId="0" fontId="13" fillId="16" borderId="14" xfId="0" applyFont="1" applyFill="1" applyBorder="1" applyAlignment="1">
      <alignment horizontal="center" vertical="top"/>
    </xf>
    <xf numFmtId="0" fontId="13" fillId="16" borderId="14" xfId="0" applyFont="1" applyFill="1" applyBorder="1" applyAlignment="1">
      <alignment horizontal="center" vertical="top" wrapText="1"/>
    </xf>
    <xf numFmtId="0" fontId="9" fillId="0" borderId="26" xfId="0" applyFont="1" applyBorder="1" applyAlignment="1">
      <alignment vertical="center" wrapText="1"/>
    </xf>
    <xf numFmtId="0" fontId="30" fillId="0" borderId="0" xfId="0" applyFont="1"/>
    <xf numFmtId="0" fontId="31" fillId="0" borderId="0" xfId="0" applyFont="1"/>
    <xf numFmtId="0" fontId="9" fillId="0" borderId="28" xfId="0" applyFont="1" applyBorder="1" applyAlignment="1">
      <alignment vertical="center" wrapText="1"/>
    </xf>
    <xf numFmtId="0" fontId="13" fillId="0" borderId="0" xfId="0" applyFont="1" applyAlignment="1">
      <alignment wrapText="1"/>
    </xf>
    <xf numFmtId="0" fontId="21" fillId="5" borderId="1" xfId="0" applyFont="1" applyFill="1" applyBorder="1" applyAlignment="1">
      <alignment horizontal="left" vertical="center"/>
    </xf>
    <xf numFmtId="0" fontId="14" fillId="15" borderId="0" xfId="0" applyFont="1" applyFill="1" applyAlignment="1">
      <alignment horizontal="center" vertical="center"/>
    </xf>
    <xf numFmtId="0" fontId="15" fillId="7" borderId="14" xfId="0" applyFont="1" applyFill="1" applyBorder="1" applyAlignment="1">
      <alignment horizontal="center" vertical="center"/>
    </xf>
    <xf numFmtId="0" fontId="15" fillId="9" borderId="14" xfId="0" applyFont="1" applyFill="1" applyBorder="1" applyAlignment="1">
      <alignment horizontal="center" vertical="top"/>
    </xf>
    <xf numFmtId="0" fontId="15" fillId="7" borderId="14"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0" borderId="0" xfId="0" applyFont="1" applyAlignment="1">
      <alignment horizontal="left" vertical="center" wrapText="1"/>
    </xf>
    <xf numFmtId="0" fontId="9" fillId="6" borderId="14" xfId="0" applyFont="1" applyFill="1" applyBorder="1" applyAlignment="1">
      <alignment horizontal="left" vertical="center" wrapText="1"/>
    </xf>
    <xf numFmtId="0" fontId="17" fillId="3" borderId="14" xfId="0" applyFont="1" applyFill="1" applyBorder="1" applyAlignment="1">
      <alignment horizontal="left" vertical="center"/>
    </xf>
    <xf numFmtId="9" fontId="13" fillId="5" borderId="14" xfId="2" applyFont="1" applyFill="1" applyBorder="1" applyAlignment="1" applyProtection="1">
      <alignment horizontal="center" vertical="center" wrapText="1"/>
    </xf>
    <xf numFmtId="9" fontId="13" fillId="5" borderId="14" xfId="2" applyFont="1" applyFill="1" applyBorder="1" applyAlignment="1" applyProtection="1">
      <alignment horizontal="center" vertical="center" wrapText="1"/>
      <protection locked="0"/>
    </xf>
    <xf numFmtId="9" fontId="13" fillId="5" borderId="14" xfId="2" applyFont="1" applyFill="1" applyBorder="1" applyAlignment="1">
      <alignment horizontal="center" vertical="center" wrapText="1"/>
    </xf>
    <xf numFmtId="0" fontId="17" fillId="2" borderId="14" xfId="0" applyFont="1" applyFill="1" applyBorder="1" applyAlignment="1">
      <alignment horizontal="left" vertical="center"/>
    </xf>
    <xf numFmtId="9" fontId="13" fillId="2" borderId="14" xfId="2" applyFont="1" applyFill="1" applyBorder="1" applyAlignment="1" applyProtection="1">
      <alignment horizontal="center" vertical="center" wrapText="1"/>
    </xf>
    <xf numFmtId="9" fontId="13" fillId="2" borderId="14" xfId="2" applyFont="1" applyFill="1" applyBorder="1" applyAlignment="1">
      <alignment horizontal="center" vertical="center" wrapText="1"/>
    </xf>
    <xf numFmtId="9" fontId="13" fillId="4" borderId="14" xfId="0" applyNumberFormat="1" applyFont="1" applyFill="1" applyBorder="1" applyAlignment="1">
      <alignment horizontal="center" vertical="center"/>
    </xf>
    <xf numFmtId="0" fontId="17" fillId="8" borderId="14" xfId="0" applyFont="1" applyFill="1" applyBorder="1" applyAlignment="1">
      <alignment horizontal="left" vertical="center" wrapText="1"/>
    </xf>
    <xf numFmtId="0" fontId="17" fillId="2" borderId="14" xfId="0" applyFont="1" applyFill="1" applyBorder="1" applyAlignment="1">
      <alignment horizontal="left" vertical="center" wrapText="1"/>
    </xf>
    <xf numFmtId="9" fontId="13" fillId="2" borderId="14" xfId="0" applyNumberFormat="1" applyFont="1" applyFill="1" applyBorder="1" applyAlignment="1">
      <alignment horizontal="center" vertical="center" wrapText="1"/>
    </xf>
    <xf numFmtId="0" fontId="17" fillId="3" borderId="14" xfId="0" applyFont="1" applyFill="1" applyBorder="1" applyAlignment="1">
      <alignment horizontal="left" vertical="center" wrapText="1"/>
    </xf>
    <xf numFmtId="9" fontId="13" fillId="5" borderId="14" xfId="0" applyNumberFormat="1"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9" fontId="13" fillId="4" borderId="14" xfId="2" applyFont="1" applyFill="1" applyBorder="1" applyAlignment="1">
      <alignment horizontal="center" vertical="center" wrapText="1"/>
    </xf>
    <xf numFmtId="0" fontId="20" fillId="0" borderId="14" xfId="0" applyFont="1" applyBorder="1" applyAlignment="1">
      <alignment horizontal="left" vertical="center" wrapText="1"/>
    </xf>
    <xf numFmtId="0" fontId="3" fillId="0" borderId="0" xfId="0" applyFont="1" applyAlignment="1">
      <alignment horizontal="left" vertical="center" wrapText="1"/>
    </xf>
    <xf numFmtId="0" fontId="6" fillId="0" borderId="0" xfId="0" applyFont="1" applyAlignment="1">
      <alignment horizontal="left" vertical="center" wrapText="1"/>
    </xf>
    <xf numFmtId="0" fontId="13" fillId="5" borderId="14"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4" fillId="15" borderId="27" xfId="0" applyFont="1" applyFill="1" applyBorder="1" applyAlignment="1">
      <alignment horizontal="center" vertical="center"/>
    </xf>
    <xf numFmtId="0" fontId="15" fillId="7" borderId="0" xfId="0" applyFont="1" applyFill="1" applyAlignment="1">
      <alignment horizontal="center" vertical="center"/>
    </xf>
    <xf numFmtId="0" fontId="24" fillId="7" borderId="8"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11" fillId="14" borderId="11" xfId="0" applyFont="1" applyFill="1" applyBorder="1" applyAlignment="1">
      <alignment horizontal="left" vertical="center" wrapText="1"/>
    </xf>
    <xf numFmtId="0" fontId="11" fillId="14" borderId="12" xfId="0" applyFont="1" applyFill="1" applyBorder="1" applyAlignment="1">
      <alignment horizontal="left" vertical="center" wrapText="1"/>
    </xf>
    <xf numFmtId="0" fontId="11" fillId="14" borderId="13" xfId="0" applyFont="1" applyFill="1" applyBorder="1" applyAlignment="1">
      <alignment horizontal="left" vertical="center" wrapText="1"/>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3" fillId="0" borderId="15" xfId="0" applyFont="1" applyBorder="1" applyAlignment="1">
      <alignment horizont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xf>
    <xf numFmtId="0" fontId="23" fillId="7" borderId="8"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10" xfId="0" applyFont="1" applyFill="1" applyBorder="1" applyAlignment="1">
      <alignment horizontal="center" vertical="center" wrapText="1"/>
    </xf>
    <xf numFmtId="0" fontId="23" fillId="15" borderId="5" xfId="0" applyFont="1" applyFill="1" applyBorder="1" applyAlignment="1">
      <alignment horizontal="center" vertical="center"/>
    </xf>
    <xf numFmtId="0" fontId="23" fillId="15" borderId="6" xfId="0" applyFont="1" applyFill="1" applyBorder="1" applyAlignment="1">
      <alignment horizontal="center" vertical="center"/>
    </xf>
    <xf numFmtId="0" fontId="23" fillId="15" borderId="7" xfId="0" applyFont="1" applyFill="1" applyBorder="1" applyAlignment="1">
      <alignment horizontal="center" vertical="center"/>
    </xf>
    <xf numFmtId="164" fontId="23" fillId="15" borderId="19" xfId="0" applyNumberFormat="1" applyFont="1" applyFill="1" applyBorder="1" applyAlignment="1">
      <alignment horizontal="center" vertical="center"/>
    </xf>
    <xf numFmtId="164" fontId="23" fillId="15" borderId="20" xfId="0" applyNumberFormat="1" applyFont="1" applyFill="1" applyBorder="1" applyAlignment="1">
      <alignment horizontal="center" vertical="center"/>
    </xf>
  </cellXfs>
  <cellStyles count="3">
    <cellStyle name="Hyperlink" xfId="1" builtinId="8"/>
    <cellStyle name="Normal" xfId="0" builtinId="0"/>
    <cellStyle name="Percent" xfId="2" builtinId="5"/>
  </cellStyles>
  <dxfs count="71">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val="0"/>
        <i/>
        <strike/>
      </font>
      <fill>
        <patternFill>
          <bgColor theme="0" tint="-0.14996795556505021"/>
        </patternFill>
      </fill>
    </dxf>
    <dxf>
      <font>
        <b/>
        <i/>
        <strike val="0"/>
        <color theme="0"/>
      </font>
      <fill>
        <patternFill>
          <bgColor theme="0" tint="-0.34998626667073579"/>
        </patternFill>
      </fill>
    </dxf>
    <dxf>
      <font>
        <b val="0"/>
        <i/>
        <strike/>
      </font>
      <fill>
        <patternFill>
          <bgColor theme="0" tint="-0.1499679555650502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24994659260841701"/>
        </patternFill>
      </fill>
    </dxf>
    <dxf>
      <font>
        <b/>
        <i/>
        <strike val="0"/>
        <color theme="0"/>
      </font>
      <fill>
        <patternFill>
          <bgColor theme="0" tint="-0.24994659260841701"/>
        </patternFill>
      </fill>
    </dxf>
    <dxf>
      <font>
        <b val="0"/>
        <i/>
        <strike/>
      </font>
      <fill>
        <patternFill>
          <bgColor theme="0" tint="-0.14996795556505021"/>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b/>
        <i/>
        <strike val="0"/>
        <color theme="0"/>
      </font>
      <fill>
        <patternFill>
          <bgColor theme="0" tint="-0.34998626667073579"/>
        </patternFill>
      </fill>
    </dxf>
    <dxf>
      <font>
        <strike val="0"/>
        <outline val="0"/>
        <shadow val="0"/>
        <u val="none"/>
        <vertAlign val="baseline"/>
        <sz val="11"/>
        <color theme="1"/>
        <name val="Arial"/>
        <family val="2"/>
        <scheme val="none"/>
      </font>
      <alignment horizontal="left" vertical="center" textRotation="0" indent="0" justifyLastLine="0" shrinkToFit="0" readingOrder="0"/>
    </dxf>
    <dxf>
      <font>
        <strike val="0"/>
        <outline val="0"/>
        <shadow val="0"/>
        <u val="none"/>
        <vertAlign val="baseline"/>
        <sz val="11"/>
        <color theme="1"/>
        <name val="Arial"/>
        <family val="2"/>
        <scheme val="none"/>
      </font>
      <numFmt numFmtId="164" formatCode="[$-409]d\-mmm\-yy;@"/>
      <alignment horizontal="general" vertical="center" textRotation="0" wrapText="0" indent="0" justifyLastLine="0" shrinkToFit="0" readingOrder="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fill>
        <patternFill patternType="solid">
          <fgColor indexed="64"/>
          <bgColor rgb="FF8294FB"/>
        </patternFill>
      </fill>
    </dxf>
    <dxf>
      <font>
        <outline val="0"/>
        <shadow val="0"/>
        <vertAlign val="baseline"/>
        <sz val="11"/>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solid">
          <fgColor indexed="64"/>
          <bgColor rgb="FFFFDFDD"/>
        </patternFill>
      </fill>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outline val="0"/>
        <shadow val="0"/>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Arial"/>
        <family val="2"/>
        <scheme val="none"/>
      </font>
      <fill>
        <patternFill patternType="solid">
          <fgColor indexed="64"/>
          <bgColor rgb="FFFFDFDD"/>
        </patternFill>
      </fill>
      <alignment horizontal="left" vertical="top"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outline="0">
        <top style="thin">
          <color theme="0" tint="-0.34998626667073579"/>
        </top>
      </border>
    </dxf>
    <dxf>
      <font>
        <b/>
        <i val="0"/>
        <strike val="0"/>
        <condense val="0"/>
        <extend val="0"/>
        <outline val="0"/>
        <shadow val="0"/>
        <u val="none"/>
        <vertAlign val="baseline"/>
        <sz val="11"/>
        <color theme="0"/>
        <name val="Arial"/>
        <family val="2"/>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1" defaultTableStyle="TableStyleMedium2" defaultPivotStyle="PivotStyleMedium9">
    <tableStyle name="Invisible" pivot="0" table="0" count="0" xr9:uid="{CF6F1D95-E604-46F4-BADB-6C05A99CA466}"/>
  </tableStyles>
  <colors>
    <mruColors>
      <color rgb="FF0000FF"/>
      <color rgb="FFFFDFDD"/>
      <color rgb="FFFC7CE4"/>
      <color rgb="FF8294FB"/>
      <color rgb="FF6E6E6E"/>
      <color rgb="FFA6A6A6"/>
      <color rgb="FF04198F"/>
      <color rgb="FF5FB7A2"/>
      <color rgb="FFC5E5D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xdr:colOff>
      <xdr:row>0</xdr:row>
      <xdr:rowOff>29391</xdr:rowOff>
    </xdr:from>
    <xdr:to>
      <xdr:col>0</xdr:col>
      <xdr:colOff>930100</xdr:colOff>
      <xdr:row>0</xdr:row>
      <xdr:rowOff>400824</xdr:rowOff>
    </xdr:to>
    <xdr:pic>
      <xdr:nvPicPr>
        <xdr:cNvPr id="2" name="Picture 2">
          <a:extLst>
            <a:ext uri="{FF2B5EF4-FFF2-40B4-BE49-F238E27FC236}">
              <a16:creationId xmlns:a16="http://schemas.microsoft.com/office/drawing/2014/main" id="{F9BCF915-BA35-439C-BE00-96BBA9023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 y="29391"/>
          <a:ext cx="932005" cy="3752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0</xdr:row>
      <xdr:rowOff>33038</xdr:rowOff>
    </xdr:from>
    <xdr:to>
      <xdr:col>0</xdr:col>
      <xdr:colOff>981407</xdr:colOff>
      <xdr:row>0</xdr:row>
      <xdr:rowOff>428171</xdr:rowOff>
    </xdr:to>
    <xdr:pic>
      <xdr:nvPicPr>
        <xdr:cNvPr id="2" name="Picture 1">
          <a:extLst>
            <a:ext uri="{FF2B5EF4-FFF2-40B4-BE49-F238E27FC236}">
              <a16:creationId xmlns:a16="http://schemas.microsoft.com/office/drawing/2014/main" id="{1F6A5D34-C954-475D-9F1B-75C259A0F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33038"/>
          <a:ext cx="981405" cy="3951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xdr:colOff>
      <xdr:row>0</xdr:row>
      <xdr:rowOff>32137</xdr:rowOff>
    </xdr:from>
    <xdr:to>
      <xdr:col>0</xdr:col>
      <xdr:colOff>971015</xdr:colOff>
      <xdr:row>0</xdr:row>
      <xdr:rowOff>439117</xdr:rowOff>
    </xdr:to>
    <xdr:pic>
      <xdr:nvPicPr>
        <xdr:cNvPr id="2" name="Picture 1">
          <a:extLst>
            <a:ext uri="{FF2B5EF4-FFF2-40B4-BE49-F238E27FC236}">
              <a16:creationId xmlns:a16="http://schemas.microsoft.com/office/drawing/2014/main" id="{2C52A05F-39AF-49C7-BCFB-FFEE23BAAB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 y="32137"/>
          <a:ext cx="982441" cy="395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15515</xdr:colOff>
      <xdr:row>0</xdr:row>
      <xdr:rowOff>12928</xdr:rowOff>
    </xdr:from>
    <xdr:to>
      <xdr:col>0</xdr:col>
      <xdr:colOff>974198</xdr:colOff>
      <xdr:row>0</xdr:row>
      <xdr:rowOff>406187</xdr:rowOff>
    </xdr:to>
    <xdr:pic>
      <xdr:nvPicPr>
        <xdr:cNvPr id="4" name="Picture 3">
          <a:extLst>
            <a:ext uri="{FF2B5EF4-FFF2-40B4-BE49-F238E27FC236}">
              <a16:creationId xmlns:a16="http://schemas.microsoft.com/office/drawing/2014/main" id="{67A77225-DE58-4C33-B090-2180B9706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515" y="12928"/>
          <a:ext cx="962493" cy="3951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12015</xdr:colOff>
      <xdr:row>0</xdr:row>
      <xdr:rowOff>41095</xdr:rowOff>
    </xdr:from>
    <xdr:to>
      <xdr:col>1</xdr:col>
      <xdr:colOff>134832</xdr:colOff>
      <xdr:row>0</xdr:row>
      <xdr:rowOff>417111</xdr:rowOff>
    </xdr:to>
    <xdr:pic>
      <xdr:nvPicPr>
        <xdr:cNvPr id="3" name="Picture 2">
          <a:extLst>
            <a:ext uri="{FF2B5EF4-FFF2-40B4-BE49-F238E27FC236}">
              <a16:creationId xmlns:a16="http://schemas.microsoft.com/office/drawing/2014/main" id="{02ECB1B6-3AB0-47A6-9215-E2B4D328B8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15" y="41095"/>
          <a:ext cx="933924" cy="3760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osteberg/OneDrive%20-%20The%20Global%20Fund/Documents/My%20documents/GF%20Master%20data,%20Governance/Cmp,%20Mod,%20Interv,%20Ind,%20Dis-,%20Aggr/Master%20data%20in%20Perf%20Fwk,%20Budget,%20PSM%2020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 log"/>
      <sheetName val="CatFiscalCycle"/>
      <sheetName val="CatTerritory"/>
      <sheetName val="CatRecipient"/>
      <sheetName val="ImpDisaggVal"/>
      <sheetName val="OutDisaggVal"/>
      <sheetName val="CovDisaggVal"/>
      <sheetName val="CovAggrDataTypeInCov"/>
      <sheetName val="ModInCmp"/>
      <sheetName val="ImpactInCmp"/>
      <sheetName val="OutcomeInCmp"/>
      <sheetName val="DataSrcInCmp"/>
      <sheetName val="Cmp"/>
      <sheetName val="Mod"/>
      <sheetName val="Int"/>
      <sheetName val="Imp"/>
      <sheetName val="Out"/>
      <sheetName val="Cov"/>
      <sheetName val="DataSrc"/>
      <sheetName val="DisaggGrp"/>
      <sheetName val="DisaggVal"/>
      <sheetName val="ModAvaInCmp"/>
      <sheetName val="Imp+OutAvaInCmp"/>
      <sheetName val="CovAggrDataType"/>
      <sheetName val="CovGeoArea"/>
      <sheetName val="WPTM-Score"/>
    </sheetNames>
    <sheetDataSet>
      <sheetData sheetId="0">
        <row r="1">
          <cell r="D1">
            <v>0</v>
          </cell>
          <cell r="G1" t="str">
            <v>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ea's View" id="{F94D12C6-D765-44D5-98AD-F4EDBB14AE86}">
    <nsvFilter filterId="{00000000-0001-0000-0000-000000000000}" ref="A3:R67" tableId="3"/>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79BF7F-2770-40B7-8936-66DB60897F5F}" name="Table14" displayName="Table14" ref="A3:R67" totalsRowShown="0" headerRowDxfId="70" tableBorderDxfId="69">
  <autoFilter ref="A3:R67" xr:uid="{00000000-0001-0000-0000-000000000000}"/>
  <tableColumns count="18">
    <tableColumn id="1" xr3:uid="{2364A36B-1991-46CF-BC3B-F43A2459B125}" name="Module" dataDxfId="68"/>
    <tableColumn id="2" xr3:uid="{D303E2B7-0020-4537-90F0-79F062BA13F7}" name="Type de changement" dataDxfId="67"/>
    <tableColumn id="3" xr3:uid="{630E9DCC-B141-45B2-B63B-D9D28748E395}" name="Catégorisation de l’indicateur (groupe / indicateur clé de performance)" dataDxfId="66"/>
    <tableColumn id="4" xr3:uid="{E030D919-CB0F-4D13-9CED-CF11FF7FF92E}" name="Code de l’indicateur" dataDxfId="65"/>
    <tableColumn id="5" xr3:uid="{446E6E81-43C5-4CD7-8F3A-41407DD527F9}" name="Indicateur" dataDxfId="64"/>
    <tableColumn id="6" xr3:uid="{BAD38311-38BD-4A7C-86D4-61E1596E2FDC}" name="Numérateur" dataDxfId="63"/>
    <tableColumn id="7" xr3:uid="{B61695DD-222E-45DD-AB92-7EB74A9736CA}" name="Dénominateur" dataDxfId="62"/>
    <tableColumn id="8" xr3:uid="{ABC97062-A669-49D7-84C9-D465EAE2E630}" name="Type de données –_x000a_Cible " dataDxfId="61"/>
    <tableColumn id="9" xr3:uid="{F141DF03-155F-464F-9E57-4B656CF13CCF}" name="Type de données – Résultat" dataDxfId="60"/>
    <tableColumn id="10" xr3:uid="{27723EC6-0337-4CB4-B4B7-3B293FB45E61}" name="Collecte des données (dans le pays)" dataDxfId="59"/>
    <tableColumn id="11" xr3:uid="{6C2FC1B9-538B-4EC6-A73C-0E5AAC600046}" name="Fréquence de la communication de l’information_x000a_(au Fonds mondial)" dataDxfId="58"/>
    <tableColumn id="12" xr3:uid="{05A65970-14D6-4522-A632-16D36E0F6FD2}" name="Type de cumul" dataDxfId="57"/>
    <tableColumn id="13" xr3:uid="{4E688260-29B4-4997-93B8-45C877717617}" name="Ventilation des résultats communiqués" dataDxfId="56"/>
    <tableColumn id="14" xr3:uid="{D6A20C90-7090-4823-A629-12BEF6536778}" name="Communication de l’information sur les résultats ventilés" dataDxfId="55"/>
    <tableColumn id="15" xr3:uid="{986C3D60-519B-4F50-9645-EF1226666D52}" name="Source des données " dataDxfId="54"/>
    <tableColumn id="16" xr3:uid="{50B58D51-C3AC-4948-8E3B-1444D73A6DDA}" name="Sélection des indicateurs, définition des cibles et informations complémentaires requises pour l’analyse" dataDxfId="53"/>
    <tableColumn id="17" xr3:uid="{F279386A-03F2-4A69-8635-733CD7572251}" name="Analyse et interprétation" dataDxfId="52"/>
    <tableColumn id="18" xr3:uid="{9F7C4E42-8017-4184-AC99-416661FD833A}" name="Références" dataDxfId="5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5997F9-FC87-4D1D-BFE5-DC6203D7332E}" name="Table2" displayName="Table2" ref="A2:B3" totalsRowShown="0" headerRowDxfId="50" dataDxfId="49">
  <autoFilter ref="A2:B3" xr:uid="{235997F9-FC87-4D1D-BFE5-DC6203D7332E}"/>
  <tableColumns count="2">
    <tableColumn id="1" xr3:uid="{58321F1C-7463-4878-9FB5-D8336C7BC11E}" name="Date de la modification " dataDxfId="48"/>
    <tableColumn id="2" xr3:uid="{E62FD3AC-92BF-4F55-A6ED-3E0AD4F0FEF2}" name="Description des mises à jour" dataDxfId="47"/>
  </tableColumns>
  <tableStyleInfo name="TableStyleLight1" showFirstColumn="0" showLastColumn="0" showRowStripes="1" showColumnStripes="0"/>
</table>
</file>

<file path=xl/theme/theme1.xml><?xml version="1.0" encoding="utf-8"?>
<a:theme xmlns:a="http://schemas.openxmlformats.org/drawingml/2006/main" name="Global Fund Theme">
  <a:themeElements>
    <a:clrScheme name="Global Fund">
      <a:dk1>
        <a:sysClr val="windowText" lastClr="000000"/>
      </a:dk1>
      <a:lt1>
        <a:sysClr val="window" lastClr="FFFFFF"/>
      </a:lt1>
      <a:dk2>
        <a:srgbClr val="939393"/>
      </a:dk2>
      <a:lt2>
        <a:srgbClr val="D1D3D4"/>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_Global Fund">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stesfaye\AppData\Local\Microsoft\Windows\INetCache\Modular%20Framework%20revision-2022\2.%20Modular%20Framework%202022-%20IT\4.%20Final%20MF%20+%20Additional%20Columns\2.%20HIV%20MF%20_ENG_2022_Final%2031%20Aug%202022_Additional%20columns%20(2).xlsx" TargetMode="External"/><Relationship Id="rId1" Type="http://schemas.openxmlformats.org/officeDocument/2006/relationships/hyperlink" Target="file:///C:\Users\stesfaye\AppData\Local\Microsoft\Windows\INetCache\Content.Outlook\HTM%20Indicators_data%20sources_Frequency_for%20Rahul_21%20Jul%202022.xlsx" TargetMode="External"/><Relationship Id="rId6" Type="http://schemas.microsoft.com/office/2019/04/relationships/namedSheetView" Target="../namedSheetViews/namedSheetView1.xm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theglobalfund.org/media/12681/strategy_globalfund2023-2028-kpi_handbook_en.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09A7-39EF-4045-8A9F-3324C53D6C52}">
  <sheetPr codeName="Sheet1">
    <tabColor rgb="FFF76A88"/>
    <pageSetUpPr fitToPage="1"/>
  </sheetPr>
  <dimension ref="A1:R68"/>
  <sheetViews>
    <sheetView showGridLines="0" tabSelected="1" zoomScale="80" zoomScaleNormal="80" workbookViewId="0">
      <selection activeCell="E11" sqref="E11"/>
    </sheetView>
  </sheetViews>
  <sheetFormatPr defaultColWidth="8.19921875" defaultRowHeight="17.25" customHeight="1" x14ac:dyDescent="0.3"/>
  <cols>
    <col min="1" max="1" width="20.19921875" style="2" customWidth="1"/>
    <col min="2" max="2" width="20.19921875" style="13" customWidth="1"/>
    <col min="3" max="3" width="26.19921875" style="13" customWidth="1"/>
    <col min="4" max="4" width="22.69921875" style="52" customWidth="1"/>
    <col min="5" max="5" width="45.19921875" style="52" customWidth="1"/>
    <col min="6" max="6" width="43.69921875" style="52" customWidth="1"/>
    <col min="7" max="7" width="45.19921875" style="52" customWidth="1"/>
    <col min="8" max="9" width="10.19921875" style="22" customWidth="1"/>
    <col min="10" max="10" width="15.19921875" style="52" customWidth="1"/>
    <col min="11" max="11" width="17.19921875" style="52" customWidth="1"/>
    <col min="12" max="12" width="15.19921875" style="52" customWidth="1"/>
    <col min="13" max="13" width="49" style="52" customWidth="1"/>
    <col min="14" max="14" width="45.19921875" style="54" customWidth="1"/>
    <col min="15" max="15" width="49.69921875" style="54" customWidth="1"/>
    <col min="16" max="16" width="142.09765625" style="54" customWidth="1"/>
    <col min="17" max="17" width="150" style="54" customWidth="1"/>
    <col min="18" max="18" width="70.19921875" style="55" customWidth="1"/>
    <col min="19" max="16384" width="8.19921875" style="2"/>
  </cols>
  <sheetData>
    <row r="1" spans="1:18" s="1" customFormat="1" ht="35.25" customHeight="1" x14ac:dyDescent="0.25">
      <c r="A1" s="61"/>
      <c r="B1" s="61" t="s">
        <v>0</v>
      </c>
      <c r="C1" s="61"/>
      <c r="D1" s="61"/>
      <c r="E1" s="62"/>
      <c r="F1" s="61" t="s">
        <v>758</v>
      </c>
      <c r="G1" s="61"/>
      <c r="H1" s="61"/>
      <c r="I1" s="61" t="s">
        <v>759</v>
      </c>
      <c r="J1" s="61"/>
      <c r="K1" s="61"/>
      <c r="L1" s="63"/>
      <c r="M1" s="63"/>
      <c r="N1" s="64"/>
      <c r="O1" s="64"/>
      <c r="P1" s="67"/>
      <c r="Q1" s="65"/>
      <c r="R1" s="66"/>
    </row>
    <row r="2" spans="1:18" ht="29.25" customHeight="1" x14ac:dyDescent="0.3">
      <c r="A2" s="99" t="s">
        <v>1</v>
      </c>
      <c r="B2" s="99"/>
      <c r="C2" s="99"/>
      <c r="D2" s="99"/>
      <c r="E2" s="99"/>
      <c r="F2" s="99"/>
      <c r="G2" s="99"/>
      <c r="H2" s="99"/>
      <c r="I2" s="99"/>
      <c r="J2" s="99"/>
      <c r="K2" s="99"/>
      <c r="L2" s="99"/>
      <c r="M2" s="99"/>
      <c r="N2" s="99"/>
      <c r="O2" s="99"/>
      <c r="P2" s="99"/>
      <c r="Q2" s="99"/>
      <c r="R2" s="99"/>
    </row>
    <row r="3" spans="1:18" ht="56.1" customHeight="1" x14ac:dyDescent="0.3">
      <c r="A3" s="88" t="s">
        <v>2</v>
      </c>
      <c r="B3" s="88" t="s">
        <v>3</v>
      </c>
      <c r="C3" s="88" t="s">
        <v>4</v>
      </c>
      <c r="D3" s="88" t="s">
        <v>5</v>
      </c>
      <c r="E3" s="89" t="s">
        <v>6</v>
      </c>
      <c r="F3" s="89" t="s">
        <v>7</v>
      </c>
      <c r="G3" s="89" t="s">
        <v>8</v>
      </c>
      <c r="H3" s="88" t="s">
        <v>9</v>
      </c>
      <c r="I3" s="88" t="s">
        <v>10</v>
      </c>
      <c r="J3" s="88" t="s">
        <v>11</v>
      </c>
      <c r="K3" s="88" t="s">
        <v>12</v>
      </c>
      <c r="L3" s="88" t="s">
        <v>13</v>
      </c>
      <c r="M3" s="88" t="s">
        <v>14</v>
      </c>
      <c r="N3" s="88" t="s">
        <v>15</v>
      </c>
      <c r="O3" s="88" t="s">
        <v>16</v>
      </c>
      <c r="P3" s="88" t="s">
        <v>17</v>
      </c>
      <c r="Q3" s="89" t="s">
        <v>18</v>
      </c>
      <c r="R3" s="90" t="s">
        <v>19</v>
      </c>
    </row>
    <row r="4" spans="1:18" ht="114" customHeight="1" x14ac:dyDescent="0.3">
      <c r="A4" s="86" t="s">
        <v>20</v>
      </c>
      <c r="B4" s="71" t="s">
        <v>21</v>
      </c>
      <c r="C4" s="71"/>
      <c r="D4" s="47" t="s">
        <v>22</v>
      </c>
      <c r="E4" s="72" t="s">
        <v>23</v>
      </c>
      <c r="F4" s="47" t="s">
        <v>24</v>
      </c>
      <c r="G4" s="47" t="s">
        <v>25</v>
      </c>
      <c r="H4" s="83" t="s">
        <v>26</v>
      </c>
      <c r="I4" s="83" t="s">
        <v>26</v>
      </c>
      <c r="J4" s="47" t="s">
        <v>27</v>
      </c>
      <c r="K4" s="47" t="s">
        <v>27</v>
      </c>
      <c r="L4" s="85" t="s">
        <v>28</v>
      </c>
      <c r="M4" s="47" t="s">
        <v>29</v>
      </c>
      <c r="N4" s="87" t="s">
        <v>30</v>
      </c>
      <c r="O4" s="42" t="s">
        <v>31</v>
      </c>
      <c r="P4" s="43" t="s">
        <v>32</v>
      </c>
      <c r="Q4" s="42" t="s">
        <v>33</v>
      </c>
      <c r="R4" s="45" t="s">
        <v>34</v>
      </c>
    </row>
    <row r="5" spans="1:18" ht="154.5" customHeight="1" x14ac:dyDescent="0.3">
      <c r="A5" s="86" t="s">
        <v>20</v>
      </c>
      <c r="B5" s="71" t="s">
        <v>21</v>
      </c>
      <c r="C5" s="71"/>
      <c r="D5" s="47" t="s">
        <v>35</v>
      </c>
      <c r="E5" s="72" t="s">
        <v>36</v>
      </c>
      <c r="F5" s="47" t="s">
        <v>37</v>
      </c>
      <c r="G5" s="47" t="s">
        <v>38</v>
      </c>
      <c r="H5" s="83" t="s">
        <v>39</v>
      </c>
      <c r="I5" s="83" t="s">
        <v>39</v>
      </c>
      <c r="J5" s="47" t="s">
        <v>27</v>
      </c>
      <c r="K5" s="47" t="s">
        <v>27</v>
      </c>
      <c r="L5" s="85" t="s">
        <v>28</v>
      </c>
      <c r="M5" s="47" t="s">
        <v>40</v>
      </c>
      <c r="N5" s="87"/>
      <c r="O5" s="42" t="s">
        <v>31</v>
      </c>
      <c r="P5" s="43" t="s">
        <v>41</v>
      </c>
      <c r="Q5" s="42" t="s">
        <v>42</v>
      </c>
      <c r="R5" s="45" t="s">
        <v>43</v>
      </c>
    </row>
    <row r="6" spans="1:18" ht="147.75" customHeight="1" x14ac:dyDescent="0.3">
      <c r="A6" s="86" t="s">
        <v>20</v>
      </c>
      <c r="B6" s="71" t="s">
        <v>21</v>
      </c>
      <c r="C6" s="71"/>
      <c r="D6" s="47" t="s">
        <v>44</v>
      </c>
      <c r="E6" s="72" t="s">
        <v>45</v>
      </c>
      <c r="F6" s="47" t="s">
        <v>46</v>
      </c>
      <c r="G6" s="47" t="s">
        <v>47</v>
      </c>
      <c r="H6" s="83" t="s">
        <v>39</v>
      </c>
      <c r="I6" s="83" t="s">
        <v>39</v>
      </c>
      <c r="J6" s="47" t="s">
        <v>27</v>
      </c>
      <c r="K6" s="47" t="s">
        <v>48</v>
      </c>
      <c r="L6" s="85" t="s">
        <v>28</v>
      </c>
      <c r="M6" s="47" t="s">
        <v>49</v>
      </c>
      <c r="N6" s="87" t="s">
        <v>50</v>
      </c>
      <c r="O6" s="42" t="s">
        <v>51</v>
      </c>
      <c r="P6" s="43" t="s">
        <v>52</v>
      </c>
      <c r="Q6" s="42" t="s">
        <v>53</v>
      </c>
      <c r="R6" s="45" t="s">
        <v>54</v>
      </c>
    </row>
    <row r="7" spans="1:18" ht="118.2" customHeight="1" x14ac:dyDescent="0.3">
      <c r="A7" s="86" t="s">
        <v>20</v>
      </c>
      <c r="B7" s="71" t="s">
        <v>55</v>
      </c>
      <c r="C7" s="71"/>
      <c r="D7" s="47" t="s">
        <v>56</v>
      </c>
      <c r="E7" s="72" t="s">
        <v>57</v>
      </c>
      <c r="F7" s="47" t="s">
        <v>58</v>
      </c>
      <c r="G7" s="47" t="s">
        <v>59</v>
      </c>
      <c r="H7" s="83" t="s">
        <v>39</v>
      </c>
      <c r="I7" s="83" t="s">
        <v>39</v>
      </c>
      <c r="J7" s="47" t="s">
        <v>27</v>
      </c>
      <c r="K7" s="47" t="s">
        <v>60</v>
      </c>
      <c r="L7" s="85" t="s">
        <v>28</v>
      </c>
      <c r="M7" s="47" t="s">
        <v>49</v>
      </c>
      <c r="N7" s="87" t="s">
        <v>50</v>
      </c>
      <c r="O7" s="42" t="s">
        <v>51</v>
      </c>
      <c r="P7" s="43" t="s">
        <v>61</v>
      </c>
      <c r="Q7" s="42" t="s">
        <v>62</v>
      </c>
      <c r="R7" s="45" t="s">
        <v>54</v>
      </c>
    </row>
    <row r="8" spans="1:18" ht="147" customHeight="1" x14ac:dyDescent="0.3">
      <c r="A8" s="86" t="s">
        <v>20</v>
      </c>
      <c r="B8" s="71" t="s">
        <v>21</v>
      </c>
      <c r="C8" s="71"/>
      <c r="D8" s="47" t="s">
        <v>63</v>
      </c>
      <c r="E8" s="72" t="s">
        <v>64</v>
      </c>
      <c r="F8" s="47" t="s">
        <v>65</v>
      </c>
      <c r="G8" s="47" t="s">
        <v>66</v>
      </c>
      <c r="H8" s="83" t="s">
        <v>39</v>
      </c>
      <c r="I8" s="83" t="s">
        <v>39</v>
      </c>
      <c r="J8" s="47" t="s">
        <v>27</v>
      </c>
      <c r="K8" s="47" t="s">
        <v>60</v>
      </c>
      <c r="L8" s="85" t="s">
        <v>28</v>
      </c>
      <c r="M8" s="47" t="s">
        <v>67</v>
      </c>
      <c r="N8" s="87" t="s">
        <v>50</v>
      </c>
      <c r="O8" s="42" t="s">
        <v>51</v>
      </c>
      <c r="P8" s="43" t="s">
        <v>68</v>
      </c>
      <c r="Q8" s="42" t="s">
        <v>53</v>
      </c>
      <c r="R8" s="45" t="s">
        <v>54</v>
      </c>
    </row>
    <row r="9" spans="1:18" ht="142.5" customHeight="1" x14ac:dyDescent="0.3">
      <c r="A9" s="86" t="s">
        <v>20</v>
      </c>
      <c r="B9" s="71" t="s">
        <v>21</v>
      </c>
      <c r="C9" s="71"/>
      <c r="D9" s="47" t="s">
        <v>69</v>
      </c>
      <c r="E9" s="72" t="s">
        <v>70</v>
      </c>
      <c r="F9" s="47" t="s">
        <v>71</v>
      </c>
      <c r="G9" s="47" t="s">
        <v>72</v>
      </c>
      <c r="H9" s="83" t="s">
        <v>39</v>
      </c>
      <c r="I9" s="83" t="s">
        <v>39</v>
      </c>
      <c r="J9" s="47" t="s">
        <v>27</v>
      </c>
      <c r="K9" s="47" t="s">
        <v>60</v>
      </c>
      <c r="L9" s="85" t="s">
        <v>28</v>
      </c>
      <c r="M9" s="47" t="s">
        <v>67</v>
      </c>
      <c r="N9" s="87" t="s">
        <v>50</v>
      </c>
      <c r="O9" s="42" t="s">
        <v>51</v>
      </c>
      <c r="P9" s="43" t="s">
        <v>73</v>
      </c>
      <c r="Q9" s="42" t="s">
        <v>74</v>
      </c>
      <c r="R9" s="45" t="s">
        <v>54</v>
      </c>
    </row>
    <row r="10" spans="1:18" ht="118.2" customHeight="1" x14ac:dyDescent="0.3">
      <c r="A10" s="86" t="s">
        <v>20</v>
      </c>
      <c r="B10" s="71" t="s">
        <v>55</v>
      </c>
      <c r="C10" s="71"/>
      <c r="D10" s="47" t="s">
        <v>75</v>
      </c>
      <c r="E10" s="72" t="s">
        <v>76</v>
      </c>
      <c r="F10" s="47" t="s">
        <v>77</v>
      </c>
      <c r="G10" s="47" t="s">
        <v>78</v>
      </c>
      <c r="H10" s="83" t="s">
        <v>39</v>
      </c>
      <c r="I10" s="83" t="s">
        <v>39</v>
      </c>
      <c r="J10" s="47" t="s">
        <v>27</v>
      </c>
      <c r="K10" s="47" t="s">
        <v>60</v>
      </c>
      <c r="L10" s="85" t="s">
        <v>28</v>
      </c>
      <c r="M10" s="47" t="s">
        <v>40</v>
      </c>
      <c r="N10" s="87" t="s">
        <v>79</v>
      </c>
      <c r="O10" s="42" t="s">
        <v>51</v>
      </c>
      <c r="P10" s="43" t="s">
        <v>80</v>
      </c>
      <c r="Q10" s="42" t="s">
        <v>81</v>
      </c>
      <c r="R10" s="45" t="s">
        <v>54</v>
      </c>
    </row>
    <row r="11" spans="1:18" s="52" customFormat="1" ht="92.7" customHeight="1" x14ac:dyDescent="0.25">
      <c r="A11" s="82" t="s">
        <v>20</v>
      </c>
      <c r="B11" s="40" t="s">
        <v>21</v>
      </c>
      <c r="C11" s="40"/>
      <c r="D11" s="44" t="s">
        <v>82</v>
      </c>
      <c r="E11" s="47" t="s">
        <v>83</v>
      </c>
      <c r="F11" s="46" t="s">
        <v>84</v>
      </c>
      <c r="G11" s="46" t="s">
        <v>85</v>
      </c>
      <c r="H11" s="92" t="s">
        <v>86</v>
      </c>
      <c r="I11" s="83" t="s">
        <v>87</v>
      </c>
      <c r="J11" s="47" t="s">
        <v>27</v>
      </c>
      <c r="K11" s="46" t="s">
        <v>88</v>
      </c>
      <c r="L11" s="85" t="s">
        <v>28</v>
      </c>
      <c r="M11" s="47" t="s">
        <v>29</v>
      </c>
      <c r="N11" s="86" t="s">
        <v>89</v>
      </c>
      <c r="O11" s="42" t="s">
        <v>90</v>
      </c>
      <c r="P11" s="43" t="s">
        <v>91</v>
      </c>
      <c r="Q11" s="48" t="s">
        <v>92</v>
      </c>
      <c r="R11" s="49"/>
    </row>
    <row r="12" spans="1:18" ht="96.6" x14ac:dyDescent="0.3">
      <c r="A12" s="82" t="s">
        <v>20</v>
      </c>
      <c r="B12" s="40" t="s">
        <v>93</v>
      </c>
      <c r="C12" s="40"/>
      <c r="D12" s="44" t="s">
        <v>94</v>
      </c>
      <c r="E12" s="47" t="s">
        <v>95</v>
      </c>
      <c r="F12" s="46" t="s">
        <v>96</v>
      </c>
      <c r="G12" s="46" t="s">
        <v>97</v>
      </c>
      <c r="H12" s="92" t="s">
        <v>98</v>
      </c>
      <c r="I12" s="92" t="s">
        <v>98</v>
      </c>
      <c r="J12" s="47" t="s">
        <v>27</v>
      </c>
      <c r="K12" s="46" t="s">
        <v>88</v>
      </c>
      <c r="L12" s="85" t="s">
        <v>28</v>
      </c>
      <c r="M12" s="47" t="s">
        <v>99</v>
      </c>
      <c r="N12" s="86" t="s">
        <v>100</v>
      </c>
      <c r="O12" s="42" t="s">
        <v>101</v>
      </c>
      <c r="P12" s="43" t="s">
        <v>32</v>
      </c>
      <c r="Q12" s="48" t="s">
        <v>102</v>
      </c>
      <c r="R12" s="42" t="s">
        <v>103</v>
      </c>
    </row>
    <row r="13" spans="1:18" ht="91.5" customHeight="1" x14ac:dyDescent="0.3">
      <c r="A13" s="82" t="s">
        <v>20</v>
      </c>
      <c r="B13" s="40" t="s">
        <v>21</v>
      </c>
      <c r="C13" s="40"/>
      <c r="D13" s="44" t="s">
        <v>104</v>
      </c>
      <c r="E13" s="47" t="s">
        <v>105</v>
      </c>
      <c r="F13" s="46" t="s">
        <v>106</v>
      </c>
      <c r="G13" s="46" t="s">
        <v>107</v>
      </c>
      <c r="H13" s="93" t="s">
        <v>98</v>
      </c>
      <c r="I13" s="93" t="s">
        <v>98</v>
      </c>
      <c r="J13" s="47" t="s">
        <v>60</v>
      </c>
      <c r="K13" s="46" t="s">
        <v>108</v>
      </c>
      <c r="L13" s="85" t="s">
        <v>28</v>
      </c>
      <c r="M13" s="47" t="s">
        <v>40</v>
      </c>
      <c r="N13" s="86"/>
      <c r="O13" s="43" t="s">
        <v>109</v>
      </c>
      <c r="P13" s="43" t="s">
        <v>110</v>
      </c>
      <c r="Q13" s="43" t="s">
        <v>111</v>
      </c>
      <c r="R13" s="42"/>
    </row>
    <row r="14" spans="1:18" ht="147" customHeight="1" x14ac:dyDescent="0.3">
      <c r="A14" s="82" t="s">
        <v>112</v>
      </c>
      <c r="B14" s="40" t="s">
        <v>21</v>
      </c>
      <c r="C14" s="40"/>
      <c r="D14" s="44" t="s">
        <v>113</v>
      </c>
      <c r="E14" s="46" t="s">
        <v>114</v>
      </c>
      <c r="F14" s="46" t="s">
        <v>115</v>
      </c>
      <c r="G14" s="47" t="s">
        <v>116</v>
      </c>
      <c r="H14" s="92" t="s">
        <v>86</v>
      </c>
      <c r="I14" s="92" t="s">
        <v>86</v>
      </c>
      <c r="J14" s="47" t="s">
        <v>117</v>
      </c>
      <c r="K14" s="47" t="s">
        <v>117</v>
      </c>
      <c r="L14" s="85" t="s">
        <v>28</v>
      </c>
      <c r="M14" s="44" t="s">
        <v>118</v>
      </c>
      <c r="N14" s="86"/>
      <c r="O14" s="42" t="s">
        <v>119</v>
      </c>
      <c r="P14" s="43" t="s">
        <v>120</v>
      </c>
      <c r="Q14" s="42" t="s">
        <v>121</v>
      </c>
      <c r="R14" s="42" t="s">
        <v>122</v>
      </c>
    </row>
    <row r="15" spans="1:18" ht="150" customHeight="1" x14ac:dyDescent="0.3">
      <c r="A15" s="82" t="s">
        <v>112</v>
      </c>
      <c r="B15" s="71" t="s">
        <v>55</v>
      </c>
      <c r="C15" s="71"/>
      <c r="D15" s="44" t="s">
        <v>123</v>
      </c>
      <c r="E15" s="47" t="s">
        <v>124</v>
      </c>
      <c r="F15" s="47" t="s">
        <v>125</v>
      </c>
      <c r="G15" s="47" t="s">
        <v>126</v>
      </c>
      <c r="H15" s="92" t="s">
        <v>86</v>
      </c>
      <c r="I15" s="92" t="s">
        <v>86</v>
      </c>
      <c r="J15" s="47" t="s">
        <v>117</v>
      </c>
      <c r="K15" s="47" t="s">
        <v>117</v>
      </c>
      <c r="L15" s="85" t="s">
        <v>28</v>
      </c>
      <c r="M15" s="47" t="s">
        <v>40</v>
      </c>
      <c r="N15" s="86"/>
      <c r="O15" s="43" t="s">
        <v>127</v>
      </c>
      <c r="P15" s="43" t="s">
        <v>120</v>
      </c>
      <c r="Q15" s="42" t="s">
        <v>128</v>
      </c>
      <c r="R15" s="42" t="s">
        <v>129</v>
      </c>
    </row>
    <row r="16" spans="1:18" ht="158.25" customHeight="1" x14ac:dyDescent="0.3">
      <c r="A16" s="82" t="s">
        <v>112</v>
      </c>
      <c r="B16" s="40" t="s">
        <v>21</v>
      </c>
      <c r="C16" s="40"/>
      <c r="D16" s="44" t="s">
        <v>130</v>
      </c>
      <c r="E16" s="46" t="s">
        <v>131</v>
      </c>
      <c r="F16" s="46" t="s">
        <v>132</v>
      </c>
      <c r="G16" s="46" t="s">
        <v>133</v>
      </c>
      <c r="H16" s="92" t="s">
        <v>86</v>
      </c>
      <c r="I16" s="92" t="s">
        <v>86</v>
      </c>
      <c r="J16" s="47" t="s">
        <v>117</v>
      </c>
      <c r="K16" s="47" t="s">
        <v>117</v>
      </c>
      <c r="L16" s="85" t="s">
        <v>28</v>
      </c>
      <c r="M16" s="47" t="s">
        <v>40</v>
      </c>
      <c r="N16" s="86"/>
      <c r="O16" s="43" t="s">
        <v>127</v>
      </c>
      <c r="P16" s="43" t="s">
        <v>120</v>
      </c>
      <c r="Q16" s="42" t="s">
        <v>128</v>
      </c>
      <c r="R16" s="42" t="s">
        <v>134</v>
      </c>
    </row>
    <row r="17" spans="1:18" ht="145.5" customHeight="1" x14ac:dyDescent="0.3">
      <c r="A17" s="82" t="s">
        <v>112</v>
      </c>
      <c r="B17" s="40" t="s">
        <v>21</v>
      </c>
      <c r="C17" s="40"/>
      <c r="D17" s="44" t="s">
        <v>135</v>
      </c>
      <c r="E17" s="46" t="s">
        <v>136</v>
      </c>
      <c r="F17" s="46" t="s">
        <v>137</v>
      </c>
      <c r="G17" s="46" t="s">
        <v>138</v>
      </c>
      <c r="H17" s="92" t="s">
        <v>86</v>
      </c>
      <c r="I17" s="92" t="s">
        <v>86</v>
      </c>
      <c r="J17" s="47" t="s">
        <v>117</v>
      </c>
      <c r="K17" s="47" t="s">
        <v>117</v>
      </c>
      <c r="L17" s="85" t="s">
        <v>28</v>
      </c>
      <c r="M17" s="46" t="s">
        <v>118</v>
      </c>
      <c r="N17" s="86"/>
      <c r="O17" s="43" t="s">
        <v>127</v>
      </c>
      <c r="P17" s="43" t="s">
        <v>120</v>
      </c>
      <c r="Q17" s="42" t="s">
        <v>121</v>
      </c>
      <c r="R17" s="42" t="s">
        <v>139</v>
      </c>
    </row>
    <row r="18" spans="1:18" ht="104.1" customHeight="1" x14ac:dyDescent="0.3">
      <c r="A18" s="82" t="s">
        <v>112</v>
      </c>
      <c r="B18" s="40" t="s">
        <v>21</v>
      </c>
      <c r="C18" s="40"/>
      <c r="D18" s="44" t="s">
        <v>140</v>
      </c>
      <c r="E18" s="46" t="s">
        <v>141</v>
      </c>
      <c r="F18" s="46" t="s">
        <v>142</v>
      </c>
      <c r="G18" s="46" t="s">
        <v>143</v>
      </c>
      <c r="H18" s="92" t="s">
        <v>86</v>
      </c>
      <c r="I18" s="92" t="s">
        <v>86</v>
      </c>
      <c r="J18" s="47" t="s">
        <v>117</v>
      </c>
      <c r="K18" s="47" t="s">
        <v>117</v>
      </c>
      <c r="L18" s="85" t="s">
        <v>28</v>
      </c>
      <c r="M18" s="46" t="s">
        <v>118</v>
      </c>
      <c r="N18" s="86"/>
      <c r="O18" s="43" t="s">
        <v>127</v>
      </c>
      <c r="P18" s="43" t="s">
        <v>144</v>
      </c>
      <c r="Q18" s="42"/>
      <c r="R18" s="42"/>
    </row>
    <row r="19" spans="1:18" s="52" customFormat="1" ht="134.25" customHeight="1" x14ac:dyDescent="0.25">
      <c r="A19" s="82" t="s">
        <v>112</v>
      </c>
      <c r="B19" s="40" t="s">
        <v>21</v>
      </c>
      <c r="C19" s="40"/>
      <c r="D19" s="44" t="s">
        <v>145</v>
      </c>
      <c r="E19" s="47" t="s">
        <v>146</v>
      </c>
      <c r="F19" s="46" t="s">
        <v>147</v>
      </c>
      <c r="G19" s="46" t="s">
        <v>148</v>
      </c>
      <c r="H19" s="92" t="s">
        <v>86</v>
      </c>
      <c r="I19" s="92" t="s">
        <v>86</v>
      </c>
      <c r="J19" s="47" t="s">
        <v>149</v>
      </c>
      <c r="K19" s="47" t="s">
        <v>149</v>
      </c>
      <c r="L19" s="85" t="s">
        <v>150</v>
      </c>
      <c r="M19" s="44" t="s">
        <v>151</v>
      </c>
      <c r="N19" s="87" t="s">
        <v>50</v>
      </c>
      <c r="O19" s="43" t="s">
        <v>152</v>
      </c>
      <c r="P19" s="43" t="s">
        <v>153</v>
      </c>
      <c r="Q19" s="42" t="s">
        <v>154</v>
      </c>
      <c r="R19" s="42" t="s">
        <v>155</v>
      </c>
    </row>
    <row r="20" spans="1:18" s="52" customFormat="1" ht="218.1" customHeight="1" x14ac:dyDescent="0.25">
      <c r="A20" s="82" t="s">
        <v>112</v>
      </c>
      <c r="B20" s="40" t="s">
        <v>156</v>
      </c>
      <c r="C20" s="79" t="s">
        <v>157</v>
      </c>
      <c r="D20" s="44" t="s">
        <v>158</v>
      </c>
      <c r="E20" s="47" t="s">
        <v>159</v>
      </c>
      <c r="F20" s="47" t="s">
        <v>160</v>
      </c>
      <c r="G20" s="47" t="s">
        <v>161</v>
      </c>
      <c r="H20" s="83" t="s">
        <v>39</v>
      </c>
      <c r="I20" s="83" t="s">
        <v>39</v>
      </c>
      <c r="J20" s="47" t="s">
        <v>27</v>
      </c>
      <c r="K20" s="47" t="s">
        <v>27</v>
      </c>
      <c r="L20" s="91" t="s">
        <v>162</v>
      </c>
      <c r="M20" s="46" t="s">
        <v>163</v>
      </c>
      <c r="N20" s="86" t="s">
        <v>164</v>
      </c>
      <c r="O20" s="42" t="s">
        <v>165</v>
      </c>
      <c r="P20" s="43" t="s">
        <v>166</v>
      </c>
      <c r="Q20" s="42" t="s">
        <v>167</v>
      </c>
      <c r="R20" s="43" t="s">
        <v>168</v>
      </c>
    </row>
    <row r="21" spans="1:18" s="52" customFormat="1" ht="178.5" customHeight="1" x14ac:dyDescent="0.25">
      <c r="A21" s="82" t="s">
        <v>112</v>
      </c>
      <c r="B21" s="40" t="s">
        <v>156</v>
      </c>
      <c r="C21" s="79" t="s">
        <v>169</v>
      </c>
      <c r="D21" s="44" t="s">
        <v>170</v>
      </c>
      <c r="E21" s="47" t="s">
        <v>171</v>
      </c>
      <c r="F21" s="47" t="s">
        <v>172</v>
      </c>
      <c r="G21" s="47" t="s">
        <v>173</v>
      </c>
      <c r="H21" s="83" t="s">
        <v>39</v>
      </c>
      <c r="I21" s="83" t="s">
        <v>39</v>
      </c>
      <c r="J21" s="47" t="s">
        <v>27</v>
      </c>
      <c r="K21" s="47" t="s">
        <v>27</v>
      </c>
      <c r="L21" s="91" t="s">
        <v>162</v>
      </c>
      <c r="M21" s="46" t="s">
        <v>163</v>
      </c>
      <c r="N21" s="86" t="s">
        <v>174</v>
      </c>
      <c r="O21" s="42" t="s">
        <v>175</v>
      </c>
      <c r="P21" s="43" t="s">
        <v>176</v>
      </c>
      <c r="Q21" s="42" t="s">
        <v>177</v>
      </c>
      <c r="R21" s="43" t="s">
        <v>178</v>
      </c>
    </row>
    <row r="22" spans="1:18" ht="165.6" x14ac:dyDescent="0.3">
      <c r="A22" s="82" t="s">
        <v>112</v>
      </c>
      <c r="B22" s="40" t="s">
        <v>21</v>
      </c>
      <c r="C22" s="40"/>
      <c r="D22" s="44" t="s">
        <v>179</v>
      </c>
      <c r="E22" s="47" t="s">
        <v>180</v>
      </c>
      <c r="F22" s="47" t="s">
        <v>181</v>
      </c>
      <c r="G22" s="47" t="s">
        <v>182</v>
      </c>
      <c r="H22" s="83" t="s">
        <v>39</v>
      </c>
      <c r="I22" s="83" t="s">
        <v>39</v>
      </c>
      <c r="J22" s="47" t="s">
        <v>149</v>
      </c>
      <c r="K22" s="47" t="s">
        <v>149</v>
      </c>
      <c r="L22" s="91" t="s">
        <v>162</v>
      </c>
      <c r="M22" s="47" t="s">
        <v>40</v>
      </c>
      <c r="N22" s="87"/>
      <c r="O22" s="42" t="s">
        <v>183</v>
      </c>
      <c r="P22" s="43" t="s">
        <v>184</v>
      </c>
      <c r="Q22" s="42" t="s">
        <v>185</v>
      </c>
      <c r="R22" s="42" t="s">
        <v>186</v>
      </c>
    </row>
    <row r="23" spans="1:18" ht="151.94999999999999" customHeight="1" x14ac:dyDescent="0.3">
      <c r="A23" s="82" t="s">
        <v>112</v>
      </c>
      <c r="B23" s="40" t="s">
        <v>21</v>
      </c>
      <c r="C23" s="40"/>
      <c r="D23" s="51" t="s">
        <v>187</v>
      </c>
      <c r="E23" s="47" t="s">
        <v>188</v>
      </c>
      <c r="F23" s="47" t="s">
        <v>189</v>
      </c>
      <c r="G23" s="47" t="s">
        <v>182</v>
      </c>
      <c r="H23" s="83" t="s">
        <v>39</v>
      </c>
      <c r="I23" s="83" t="s">
        <v>39</v>
      </c>
      <c r="J23" s="47"/>
      <c r="K23" s="47" t="s">
        <v>190</v>
      </c>
      <c r="L23" s="85" t="s">
        <v>28</v>
      </c>
      <c r="M23" s="47" t="s">
        <v>49</v>
      </c>
      <c r="N23" s="87" t="s">
        <v>50</v>
      </c>
      <c r="O23" s="42" t="s">
        <v>191</v>
      </c>
      <c r="P23" s="43" t="s">
        <v>192</v>
      </c>
      <c r="Q23" s="42" t="s">
        <v>193</v>
      </c>
      <c r="R23" s="42" t="s">
        <v>194</v>
      </c>
    </row>
    <row r="24" spans="1:18" ht="136.19999999999999" customHeight="1" x14ac:dyDescent="0.3">
      <c r="A24" s="82" t="s">
        <v>112</v>
      </c>
      <c r="B24" s="71" t="s">
        <v>195</v>
      </c>
      <c r="C24" s="71"/>
      <c r="D24" s="44" t="s">
        <v>196</v>
      </c>
      <c r="E24" s="47" t="s">
        <v>197</v>
      </c>
      <c r="F24" s="46" t="s">
        <v>198</v>
      </c>
      <c r="G24" s="47" t="s">
        <v>182</v>
      </c>
      <c r="H24" s="92" t="s">
        <v>86</v>
      </c>
      <c r="I24" s="92" t="s">
        <v>86</v>
      </c>
      <c r="J24" s="47"/>
      <c r="K24" s="47" t="s">
        <v>190</v>
      </c>
      <c r="L24" s="91" t="s">
        <v>162</v>
      </c>
      <c r="M24" s="46" t="s">
        <v>199</v>
      </c>
      <c r="N24" s="86" t="s">
        <v>164</v>
      </c>
      <c r="O24" s="42" t="s">
        <v>191</v>
      </c>
      <c r="P24" s="43" t="s">
        <v>192</v>
      </c>
      <c r="Q24" s="43" t="s">
        <v>200</v>
      </c>
      <c r="R24" s="42" t="s">
        <v>194</v>
      </c>
    </row>
    <row r="25" spans="1:18" ht="160.19999999999999" customHeight="1" x14ac:dyDescent="0.3">
      <c r="A25" s="82" t="s">
        <v>112</v>
      </c>
      <c r="B25" s="40" t="s">
        <v>21</v>
      </c>
      <c r="C25" s="40"/>
      <c r="D25" s="46" t="s">
        <v>201</v>
      </c>
      <c r="E25" s="47" t="s">
        <v>202</v>
      </c>
      <c r="F25" s="47" t="s">
        <v>189</v>
      </c>
      <c r="G25" s="47" t="s">
        <v>182</v>
      </c>
      <c r="H25" s="83" t="s">
        <v>39</v>
      </c>
      <c r="I25" s="83" t="s">
        <v>39</v>
      </c>
      <c r="J25" s="47"/>
      <c r="K25" s="47" t="s">
        <v>190</v>
      </c>
      <c r="L25" s="85" t="s">
        <v>28</v>
      </c>
      <c r="M25" s="47" t="s">
        <v>67</v>
      </c>
      <c r="N25" s="87" t="s">
        <v>50</v>
      </c>
      <c r="O25" s="42" t="s">
        <v>191</v>
      </c>
      <c r="P25" s="43" t="s">
        <v>192</v>
      </c>
      <c r="Q25" s="43" t="s">
        <v>203</v>
      </c>
      <c r="R25" s="42" t="s">
        <v>194</v>
      </c>
    </row>
    <row r="26" spans="1:18" ht="162.6" customHeight="1" x14ac:dyDescent="0.3">
      <c r="A26" s="82" t="s">
        <v>112</v>
      </c>
      <c r="B26" s="40" t="s">
        <v>21</v>
      </c>
      <c r="C26" s="40"/>
      <c r="D26" s="44" t="s">
        <v>204</v>
      </c>
      <c r="E26" s="46" t="s">
        <v>205</v>
      </c>
      <c r="F26" s="46" t="s">
        <v>198</v>
      </c>
      <c r="G26" s="46" t="s">
        <v>206</v>
      </c>
      <c r="H26" s="83" t="s">
        <v>39</v>
      </c>
      <c r="I26" s="83" t="s">
        <v>39</v>
      </c>
      <c r="J26" s="47"/>
      <c r="K26" s="47" t="s">
        <v>190</v>
      </c>
      <c r="L26" s="85" t="s">
        <v>28</v>
      </c>
      <c r="M26" s="47" t="s">
        <v>67</v>
      </c>
      <c r="N26" s="87" t="s">
        <v>50</v>
      </c>
      <c r="O26" s="42" t="s">
        <v>191</v>
      </c>
      <c r="P26" s="43" t="s">
        <v>192</v>
      </c>
      <c r="Q26" s="43" t="s">
        <v>207</v>
      </c>
      <c r="R26" s="42" t="s">
        <v>194</v>
      </c>
    </row>
    <row r="27" spans="1:18" ht="96.6" x14ac:dyDescent="0.3">
      <c r="A27" s="82" t="s">
        <v>112</v>
      </c>
      <c r="B27" s="40" t="s">
        <v>21</v>
      </c>
      <c r="C27" s="40"/>
      <c r="D27" s="44" t="s">
        <v>208</v>
      </c>
      <c r="E27" s="46" t="s">
        <v>209</v>
      </c>
      <c r="F27" s="46" t="s">
        <v>210</v>
      </c>
      <c r="G27" s="46" t="s">
        <v>211</v>
      </c>
      <c r="H27" s="83" t="s">
        <v>39</v>
      </c>
      <c r="I27" s="83" t="s">
        <v>39</v>
      </c>
      <c r="J27" s="47" t="s">
        <v>190</v>
      </c>
      <c r="K27" s="47" t="s">
        <v>190</v>
      </c>
      <c r="L27" s="85" t="s">
        <v>28</v>
      </c>
      <c r="M27" s="47" t="s">
        <v>212</v>
      </c>
      <c r="N27" s="87" t="s">
        <v>50</v>
      </c>
      <c r="O27" s="42" t="s">
        <v>213</v>
      </c>
      <c r="P27" s="43" t="s">
        <v>214</v>
      </c>
      <c r="Q27" s="43" t="s">
        <v>215</v>
      </c>
      <c r="R27" s="42" t="s">
        <v>216</v>
      </c>
    </row>
    <row r="28" spans="1:18" s="1" customFormat="1" ht="202.95" customHeight="1" x14ac:dyDescent="0.25">
      <c r="A28" s="82" t="s">
        <v>112</v>
      </c>
      <c r="B28" s="40" t="s">
        <v>156</v>
      </c>
      <c r="C28" s="40"/>
      <c r="D28" s="46" t="s">
        <v>217</v>
      </c>
      <c r="E28" s="46" t="s">
        <v>218</v>
      </c>
      <c r="F28" s="46" t="s">
        <v>219</v>
      </c>
      <c r="G28" s="46" t="s">
        <v>220</v>
      </c>
      <c r="H28" s="83" t="s">
        <v>87</v>
      </c>
      <c r="I28" s="83" t="s">
        <v>87</v>
      </c>
      <c r="J28" s="47" t="s">
        <v>221</v>
      </c>
      <c r="K28" s="47" t="s">
        <v>222</v>
      </c>
      <c r="L28" s="85" t="s">
        <v>223</v>
      </c>
      <c r="M28" s="47" t="s">
        <v>224</v>
      </c>
      <c r="N28" s="87" t="s">
        <v>225</v>
      </c>
      <c r="O28" s="43" t="s">
        <v>226</v>
      </c>
      <c r="P28" s="43" t="s">
        <v>227</v>
      </c>
      <c r="Q28" s="43" t="s">
        <v>228</v>
      </c>
      <c r="R28" s="42" t="s">
        <v>229</v>
      </c>
    </row>
    <row r="29" spans="1:18" s="1" customFormat="1" ht="385.2" customHeight="1" x14ac:dyDescent="0.25">
      <c r="A29" s="82" t="s">
        <v>230</v>
      </c>
      <c r="B29" s="41" t="s">
        <v>231</v>
      </c>
      <c r="C29" s="80" t="s">
        <v>232</v>
      </c>
      <c r="D29" s="51" t="s">
        <v>233</v>
      </c>
      <c r="E29" s="47" t="s">
        <v>234</v>
      </c>
      <c r="F29" s="47" t="s">
        <v>235</v>
      </c>
      <c r="G29" s="47" t="s">
        <v>236</v>
      </c>
      <c r="H29" s="83" t="s">
        <v>237</v>
      </c>
      <c r="I29" s="83" t="s">
        <v>237</v>
      </c>
      <c r="J29" s="47" t="s">
        <v>238</v>
      </c>
      <c r="K29" s="47" t="s">
        <v>239</v>
      </c>
      <c r="L29" s="85" t="s">
        <v>240</v>
      </c>
      <c r="M29" s="47" t="s">
        <v>241</v>
      </c>
      <c r="N29" s="87" t="s">
        <v>242</v>
      </c>
      <c r="O29" s="42" t="s">
        <v>243</v>
      </c>
      <c r="P29" s="42" t="s">
        <v>244</v>
      </c>
      <c r="Q29" s="42" t="s">
        <v>245</v>
      </c>
      <c r="R29" s="42" t="s">
        <v>246</v>
      </c>
    </row>
    <row r="30" spans="1:18" s="1" customFormat="1" ht="345" x14ac:dyDescent="0.25">
      <c r="A30" s="82" t="s">
        <v>230</v>
      </c>
      <c r="B30" s="41" t="s">
        <v>247</v>
      </c>
      <c r="C30" s="80" t="s">
        <v>232</v>
      </c>
      <c r="D30" s="46" t="s">
        <v>248</v>
      </c>
      <c r="E30" s="47" t="s">
        <v>249</v>
      </c>
      <c r="F30" s="47" t="s">
        <v>250</v>
      </c>
      <c r="G30" s="47" t="s">
        <v>251</v>
      </c>
      <c r="H30" s="83" t="s">
        <v>237</v>
      </c>
      <c r="I30" s="83" t="s">
        <v>237</v>
      </c>
      <c r="J30" s="47" t="s">
        <v>238</v>
      </c>
      <c r="K30" s="47" t="s">
        <v>239</v>
      </c>
      <c r="L30" s="82" t="s">
        <v>252</v>
      </c>
      <c r="M30" s="46" t="s">
        <v>253</v>
      </c>
      <c r="N30" s="87" t="s">
        <v>242</v>
      </c>
      <c r="O30" s="42" t="s">
        <v>243</v>
      </c>
      <c r="P30" s="43" t="s">
        <v>254</v>
      </c>
      <c r="Q30" s="43" t="s">
        <v>255</v>
      </c>
      <c r="R30" s="43" t="s">
        <v>256</v>
      </c>
    </row>
    <row r="31" spans="1:18" s="1" customFormat="1" ht="352.95" customHeight="1" x14ac:dyDescent="0.25">
      <c r="A31" s="82" t="s">
        <v>230</v>
      </c>
      <c r="B31" s="41" t="s">
        <v>231</v>
      </c>
      <c r="C31" s="80" t="s">
        <v>232</v>
      </c>
      <c r="D31" s="46" t="s">
        <v>257</v>
      </c>
      <c r="E31" s="46" t="s">
        <v>258</v>
      </c>
      <c r="F31" s="46" t="s">
        <v>259</v>
      </c>
      <c r="G31" s="46" t="s">
        <v>260</v>
      </c>
      <c r="H31" s="83" t="s">
        <v>237</v>
      </c>
      <c r="I31" s="83" t="s">
        <v>237</v>
      </c>
      <c r="J31" s="47" t="s">
        <v>238</v>
      </c>
      <c r="K31" s="47" t="s">
        <v>239</v>
      </c>
      <c r="L31" s="82" t="s">
        <v>252</v>
      </c>
      <c r="M31" s="47" t="s">
        <v>261</v>
      </c>
      <c r="N31" s="87" t="s">
        <v>242</v>
      </c>
      <c r="O31" s="43" t="s">
        <v>262</v>
      </c>
      <c r="P31" s="43" t="s">
        <v>254</v>
      </c>
      <c r="Q31" s="42" t="s">
        <v>263</v>
      </c>
      <c r="R31" s="43" t="s">
        <v>256</v>
      </c>
    </row>
    <row r="32" spans="1:18" s="1" customFormat="1" ht="399" customHeight="1" x14ac:dyDescent="0.25">
      <c r="A32" s="82" t="s">
        <v>230</v>
      </c>
      <c r="B32" s="41" t="s">
        <v>231</v>
      </c>
      <c r="C32" s="80" t="s">
        <v>232</v>
      </c>
      <c r="D32" s="46" t="s">
        <v>264</v>
      </c>
      <c r="E32" s="46" t="s">
        <v>265</v>
      </c>
      <c r="F32" s="47" t="s">
        <v>266</v>
      </c>
      <c r="G32" s="47" t="s">
        <v>267</v>
      </c>
      <c r="H32" s="83" t="s">
        <v>237</v>
      </c>
      <c r="I32" s="83" t="s">
        <v>237</v>
      </c>
      <c r="J32" s="47" t="s">
        <v>238</v>
      </c>
      <c r="K32" s="46" t="s">
        <v>268</v>
      </c>
      <c r="L32" s="82" t="s">
        <v>252</v>
      </c>
      <c r="M32" s="46" t="s">
        <v>269</v>
      </c>
      <c r="N32" s="87" t="s">
        <v>242</v>
      </c>
      <c r="O32" s="42" t="s">
        <v>243</v>
      </c>
      <c r="P32" s="43" t="s">
        <v>254</v>
      </c>
      <c r="Q32" s="43" t="s">
        <v>270</v>
      </c>
      <c r="R32" s="42" t="s">
        <v>246</v>
      </c>
    </row>
    <row r="33" spans="1:18" s="1" customFormat="1" ht="345" x14ac:dyDescent="0.25">
      <c r="A33" s="82" t="s">
        <v>230</v>
      </c>
      <c r="B33" s="41" t="s">
        <v>231</v>
      </c>
      <c r="C33" s="41"/>
      <c r="D33" s="47" t="s">
        <v>271</v>
      </c>
      <c r="E33" s="47" t="s">
        <v>272</v>
      </c>
      <c r="F33" s="47" t="s">
        <v>273</v>
      </c>
      <c r="G33" s="47" t="s">
        <v>274</v>
      </c>
      <c r="H33" s="83" t="s">
        <v>237</v>
      </c>
      <c r="I33" s="83" t="s">
        <v>237</v>
      </c>
      <c r="J33" s="47" t="s">
        <v>238</v>
      </c>
      <c r="K33" s="47" t="s">
        <v>239</v>
      </c>
      <c r="L33" s="85" t="s">
        <v>240</v>
      </c>
      <c r="M33" s="47" t="s">
        <v>241</v>
      </c>
      <c r="N33" s="87" t="s">
        <v>242</v>
      </c>
      <c r="O33" s="42" t="s">
        <v>243</v>
      </c>
      <c r="P33" s="42" t="s">
        <v>244</v>
      </c>
      <c r="Q33" s="42" t="s">
        <v>275</v>
      </c>
      <c r="R33" s="42" t="s">
        <v>246</v>
      </c>
    </row>
    <row r="34" spans="1:18" s="1" customFormat="1" ht="331.2" x14ac:dyDescent="0.25">
      <c r="A34" s="82" t="s">
        <v>230</v>
      </c>
      <c r="B34" s="40" t="s">
        <v>21</v>
      </c>
      <c r="C34" s="40"/>
      <c r="D34" s="46" t="s">
        <v>276</v>
      </c>
      <c r="E34" s="46" t="s">
        <v>277</v>
      </c>
      <c r="F34" s="46" t="s">
        <v>278</v>
      </c>
      <c r="G34" s="46" t="s">
        <v>162</v>
      </c>
      <c r="H34" s="93" t="s">
        <v>98</v>
      </c>
      <c r="I34" s="93" t="s">
        <v>98</v>
      </c>
      <c r="J34" s="47" t="s">
        <v>238</v>
      </c>
      <c r="K34" s="46" t="s">
        <v>268</v>
      </c>
      <c r="L34" s="82" t="s">
        <v>279</v>
      </c>
      <c r="M34" s="46" t="s">
        <v>118</v>
      </c>
      <c r="N34" s="87"/>
      <c r="O34" s="43" t="s">
        <v>280</v>
      </c>
      <c r="P34" s="43" t="s">
        <v>254</v>
      </c>
      <c r="Q34" s="43" t="s">
        <v>281</v>
      </c>
      <c r="R34" s="43" t="s">
        <v>282</v>
      </c>
    </row>
    <row r="35" spans="1:18" s="1" customFormat="1" ht="209.4" x14ac:dyDescent="0.25">
      <c r="A35" s="82" t="s">
        <v>230</v>
      </c>
      <c r="B35" s="40" t="s">
        <v>283</v>
      </c>
      <c r="C35" s="40"/>
      <c r="D35" s="51" t="s">
        <v>284</v>
      </c>
      <c r="E35" s="47" t="s">
        <v>285</v>
      </c>
      <c r="F35" s="46" t="s">
        <v>286</v>
      </c>
      <c r="G35" s="46" t="s">
        <v>162</v>
      </c>
      <c r="H35" s="92" t="s">
        <v>98</v>
      </c>
      <c r="I35" s="92" t="s">
        <v>98</v>
      </c>
      <c r="J35" s="47" t="s">
        <v>238</v>
      </c>
      <c r="K35" s="47" t="s">
        <v>27</v>
      </c>
      <c r="L35" s="85" t="s">
        <v>240</v>
      </c>
      <c r="M35" s="44" t="s">
        <v>118</v>
      </c>
      <c r="N35" s="86"/>
      <c r="O35" s="42" t="s">
        <v>287</v>
      </c>
      <c r="P35" s="43" t="s">
        <v>288</v>
      </c>
      <c r="Q35" s="43" t="s">
        <v>289</v>
      </c>
      <c r="R35" s="43" t="s">
        <v>290</v>
      </c>
    </row>
    <row r="36" spans="1:18" s="1" customFormat="1" ht="229.2" customHeight="1" x14ac:dyDescent="0.25">
      <c r="A36" s="86" t="s">
        <v>230</v>
      </c>
      <c r="B36" s="71" t="s">
        <v>21</v>
      </c>
      <c r="C36" s="71"/>
      <c r="D36" s="47" t="s">
        <v>291</v>
      </c>
      <c r="E36" s="72" t="s">
        <v>292</v>
      </c>
      <c r="F36" s="47" t="s">
        <v>293</v>
      </c>
      <c r="G36" s="47" t="s">
        <v>294</v>
      </c>
      <c r="H36" s="83" t="s">
        <v>87</v>
      </c>
      <c r="I36" s="83" t="s">
        <v>87</v>
      </c>
      <c r="J36" s="47"/>
      <c r="K36" s="47" t="s">
        <v>239</v>
      </c>
      <c r="L36" s="85" t="s">
        <v>240</v>
      </c>
      <c r="M36" s="47" t="s">
        <v>295</v>
      </c>
      <c r="N36" s="87" t="s">
        <v>242</v>
      </c>
      <c r="O36" s="42" t="s">
        <v>296</v>
      </c>
      <c r="P36" s="43" t="s">
        <v>297</v>
      </c>
      <c r="Q36" s="43" t="s">
        <v>298</v>
      </c>
      <c r="R36" s="45" t="s">
        <v>299</v>
      </c>
    </row>
    <row r="37" spans="1:18" s="1" customFormat="1" ht="214.2" customHeight="1" x14ac:dyDescent="0.25">
      <c r="A37" s="86" t="s">
        <v>230</v>
      </c>
      <c r="B37" s="40" t="s">
        <v>300</v>
      </c>
      <c r="C37" s="40"/>
      <c r="D37" s="51" t="s">
        <v>301</v>
      </c>
      <c r="E37" s="47" t="s">
        <v>302</v>
      </c>
      <c r="F37" s="46" t="s">
        <v>303</v>
      </c>
      <c r="G37" s="47" t="s">
        <v>28</v>
      </c>
      <c r="H37" s="92" t="s">
        <v>98</v>
      </c>
      <c r="I37" s="92" t="s">
        <v>98</v>
      </c>
      <c r="J37" s="47" t="s">
        <v>238</v>
      </c>
      <c r="K37" s="46" t="s">
        <v>268</v>
      </c>
      <c r="L37" s="82" t="s">
        <v>252</v>
      </c>
      <c r="M37" s="46" t="s">
        <v>304</v>
      </c>
      <c r="N37" s="86" t="s">
        <v>305</v>
      </c>
      <c r="O37" s="43" t="s">
        <v>306</v>
      </c>
      <c r="P37" s="43" t="s">
        <v>307</v>
      </c>
      <c r="Q37" s="43" t="s">
        <v>308</v>
      </c>
      <c r="R37" s="42" t="s">
        <v>309</v>
      </c>
    </row>
    <row r="38" spans="1:18" s="1" customFormat="1" ht="209.7" customHeight="1" x14ac:dyDescent="0.25">
      <c r="A38" s="86" t="s">
        <v>230</v>
      </c>
      <c r="B38" s="71" t="s">
        <v>310</v>
      </c>
      <c r="C38" s="71"/>
      <c r="D38" s="51" t="s">
        <v>311</v>
      </c>
      <c r="E38" s="47" t="s">
        <v>312</v>
      </c>
      <c r="F38" s="47" t="s">
        <v>313</v>
      </c>
      <c r="G38" s="47" t="s">
        <v>28</v>
      </c>
      <c r="H38" s="92" t="s">
        <v>98</v>
      </c>
      <c r="I38" s="92" t="s">
        <v>98</v>
      </c>
      <c r="J38" s="47" t="s">
        <v>238</v>
      </c>
      <c r="K38" s="46" t="s">
        <v>268</v>
      </c>
      <c r="L38" s="82" t="s">
        <v>252</v>
      </c>
      <c r="M38" s="46" t="s">
        <v>314</v>
      </c>
      <c r="N38" s="87" t="s">
        <v>242</v>
      </c>
      <c r="O38" s="42" t="s">
        <v>315</v>
      </c>
      <c r="P38" s="43" t="s">
        <v>307</v>
      </c>
      <c r="Q38" s="43" t="s">
        <v>316</v>
      </c>
      <c r="R38" s="43" t="s">
        <v>317</v>
      </c>
    </row>
    <row r="39" spans="1:18" s="1" customFormat="1" ht="223.2" customHeight="1" x14ac:dyDescent="0.25">
      <c r="A39" s="86" t="s">
        <v>230</v>
      </c>
      <c r="B39" s="40" t="s">
        <v>300</v>
      </c>
      <c r="C39" s="40"/>
      <c r="D39" s="51" t="s">
        <v>318</v>
      </c>
      <c r="E39" s="47" t="s">
        <v>319</v>
      </c>
      <c r="F39" s="46" t="s">
        <v>320</v>
      </c>
      <c r="G39" s="47" t="s">
        <v>28</v>
      </c>
      <c r="H39" s="92" t="s">
        <v>98</v>
      </c>
      <c r="I39" s="92" t="s">
        <v>98</v>
      </c>
      <c r="J39" s="47" t="s">
        <v>238</v>
      </c>
      <c r="K39" s="46" t="s">
        <v>268</v>
      </c>
      <c r="L39" s="82" t="s">
        <v>252</v>
      </c>
      <c r="M39" s="47" t="s">
        <v>321</v>
      </c>
      <c r="N39" s="87" t="s">
        <v>242</v>
      </c>
      <c r="O39" s="42" t="s">
        <v>315</v>
      </c>
      <c r="P39" s="43" t="s">
        <v>307</v>
      </c>
      <c r="Q39" s="43" t="s">
        <v>316</v>
      </c>
      <c r="R39" s="43" t="s">
        <v>317</v>
      </c>
    </row>
    <row r="40" spans="1:18" s="1" customFormat="1" ht="225.45" customHeight="1" x14ac:dyDescent="0.25">
      <c r="A40" s="86" t="s">
        <v>230</v>
      </c>
      <c r="B40" s="40" t="s">
        <v>300</v>
      </c>
      <c r="C40" s="40"/>
      <c r="D40" s="51" t="s">
        <v>322</v>
      </c>
      <c r="E40" s="47" t="s">
        <v>323</v>
      </c>
      <c r="F40" s="46" t="s">
        <v>324</v>
      </c>
      <c r="G40" s="47" t="s">
        <v>28</v>
      </c>
      <c r="H40" s="92" t="s">
        <v>98</v>
      </c>
      <c r="I40" s="92" t="s">
        <v>98</v>
      </c>
      <c r="J40" s="47" t="s">
        <v>238</v>
      </c>
      <c r="K40" s="46" t="s">
        <v>268</v>
      </c>
      <c r="L40" s="82" t="s">
        <v>252</v>
      </c>
      <c r="M40" s="46" t="s">
        <v>325</v>
      </c>
      <c r="N40" s="87" t="s">
        <v>242</v>
      </c>
      <c r="O40" s="42" t="s">
        <v>315</v>
      </c>
      <c r="P40" s="43" t="s">
        <v>307</v>
      </c>
      <c r="Q40" s="43" t="s">
        <v>316</v>
      </c>
      <c r="R40" s="43" t="s">
        <v>317</v>
      </c>
    </row>
    <row r="41" spans="1:18" s="1" customFormat="1" ht="245.1" customHeight="1" x14ac:dyDescent="0.25">
      <c r="A41" s="86" t="s">
        <v>230</v>
      </c>
      <c r="B41" s="40" t="s">
        <v>326</v>
      </c>
      <c r="C41" s="40"/>
      <c r="D41" s="51" t="s">
        <v>327</v>
      </c>
      <c r="E41" s="47" t="s">
        <v>328</v>
      </c>
      <c r="F41" s="46" t="s">
        <v>329</v>
      </c>
      <c r="G41" s="47" t="s">
        <v>28</v>
      </c>
      <c r="H41" s="92" t="s">
        <v>98</v>
      </c>
      <c r="I41" s="92" t="s">
        <v>98</v>
      </c>
      <c r="J41" s="47" t="s">
        <v>238</v>
      </c>
      <c r="K41" s="46" t="s">
        <v>330</v>
      </c>
      <c r="L41" s="82" t="s">
        <v>252</v>
      </c>
      <c r="M41" s="47" t="s">
        <v>331</v>
      </c>
      <c r="N41" s="87" t="s">
        <v>242</v>
      </c>
      <c r="O41" s="42" t="s">
        <v>332</v>
      </c>
      <c r="P41" s="43" t="s">
        <v>333</v>
      </c>
      <c r="Q41" s="43" t="s">
        <v>334</v>
      </c>
      <c r="R41" s="43" t="s">
        <v>335</v>
      </c>
    </row>
    <row r="42" spans="1:18" s="1" customFormat="1" ht="203.7" customHeight="1" x14ac:dyDescent="0.25">
      <c r="A42" s="86" t="s">
        <v>230</v>
      </c>
      <c r="B42" s="71" t="s">
        <v>336</v>
      </c>
      <c r="C42" s="81" t="s">
        <v>337</v>
      </c>
      <c r="D42" s="47" t="s">
        <v>338</v>
      </c>
      <c r="E42" s="72" t="s">
        <v>339</v>
      </c>
      <c r="F42" s="47" t="s">
        <v>340</v>
      </c>
      <c r="G42" s="47" t="s">
        <v>341</v>
      </c>
      <c r="H42" s="83" t="s">
        <v>87</v>
      </c>
      <c r="I42" s="83" t="s">
        <v>87</v>
      </c>
      <c r="J42" s="47" t="s">
        <v>238</v>
      </c>
      <c r="K42" s="47" t="s">
        <v>239</v>
      </c>
      <c r="L42" s="85" t="s">
        <v>240</v>
      </c>
      <c r="M42" s="47" t="s">
        <v>342</v>
      </c>
      <c r="N42" s="87" t="s">
        <v>343</v>
      </c>
      <c r="O42" s="42" t="s">
        <v>344</v>
      </c>
      <c r="P42" s="43" t="s">
        <v>345</v>
      </c>
      <c r="Q42" s="43" t="s">
        <v>346</v>
      </c>
      <c r="R42" s="45" t="s">
        <v>347</v>
      </c>
    </row>
    <row r="43" spans="1:18" s="1" customFormat="1" ht="238.95" customHeight="1" x14ac:dyDescent="0.25">
      <c r="A43" s="86" t="s">
        <v>230</v>
      </c>
      <c r="B43" s="40" t="s">
        <v>300</v>
      </c>
      <c r="C43" s="40"/>
      <c r="D43" s="47" t="s">
        <v>348</v>
      </c>
      <c r="E43" s="72" t="s">
        <v>349</v>
      </c>
      <c r="F43" s="47" t="s">
        <v>350</v>
      </c>
      <c r="G43" s="47" t="s">
        <v>28</v>
      </c>
      <c r="H43" s="83" t="s">
        <v>26</v>
      </c>
      <c r="I43" s="83" t="s">
        <v>26</v>
      </c>
      <c r="J43" s="47" t="s">
        <v>238</v>
      </c>
      <c r="K43" s="47" t="s">
        <v>239</v>
      </c>
      <c r="L43" s="85" t="s">
        <v>240</v>
      </c>
      <c r="M43" s="47" t="s">
        <v>351</v>
      </c>
      <c r="N43" s="87" t="s">
        <v>242</v>
      </c>
      <c r="O43" s="42" t="s">
        <v>352</v>
      </c>
      <c r="P43" s="43" t="s">
        <v>353</v>
      </c>
      <c r="Q43" s="43" t="s">
        <v>354</v>
      </c>
      <c r="R43" s="45" t="s">
        <v>355</v>
      </c>
    </row>
    <row r="44" spans="1:18" s="1" customFormat="1" ht="194.7" customHeight="1" x14ac:dyDescent="0.25">
      <c r="A44" s="82" t="s">
        <v>356</v>
      </c>
      <c r="B44" s="40" t="s">
        <v>21</v>
      </c>
      <c r="C44" s="40"/>
      <c r="D44" s="51" t="s">
        <v>357</v>
      </c>
      <c r="E44" s="47" t="s">
        <v>358</v>
      </c>
      <c r="F44" s="47" t="s">
        <v>359</v>
      </c>
      <c r="G44" s="47" t="s">
        <v>360</v>
      </c>
      <c r="H44" s="83" t="s">
        <v>87</v>
      </c>
      <c r="I44" s="83" t="s">
        <v>87</v>
      </c>
      <c r="J44" s="47" t="s">
        <v>238</v>
      </c>
      <c r="K44" s="47" t="s">
        <v>239</v>
      </c>
      <c r="L44" s="82" t="s">
        <v>361</v>
      </c>
      <c r="M44" s="46" t="s">
        <v>362</v>
      </c>
      <c r="N44" s="87" t="s">
        <v>242</v>
      </c>
      <c r="O44" s="42" t="s">
        <v>363</v>
      </c>
      <c r="P44" s="43" t="s">
        <v>364</v>
      </c>
      <c r="Q44" s="43" t="s">
        <v>365</v>
      </c>
      <c r="R44" s="42" t="s">
        <v>366</v>
      </c>
    </row>
    <row r="45" spans="1:18" s="1" customFormat="1" ht="110.4" x14ac:dyDescent="0.25">
      <c r="A45" s="82" t="s">
        <v>356</v>
      </c>
      <c r="B45" s="40" t="s">
        <v>21</v>
      </c>
      <c r="C45" s="40"/>
      <c r="D45" s="51" t="s">
        <v>367</v>
      </c>
      <c r="E45" s="47" t="s">
        <v>368</v>
      </c>
      <c r="F45" s="47" t="s">
        <v>369</v>
      </c>
      <c r="G45" s="47" t="s">
        <v>370</v>
      </c>
      <c r="H45" s="92" t="s">
        <v>86</v>
      </c>
      <c r="I45" s="83" t="s">
        <v>87</v>
      </c>
      <c r="J45" s="47" t="s">
        <v>238</v>
      </c>
      <c r="K45" s="47" t="s">
        <v>239</v>
      </c>
      <c r="L45" s="82" t="s">
        <v>361</v>
      </c>
      <c r="M45" s="46" t="s">
        <v>371</v>
      </c>
      <c r="N45" s="86" t="s">
        <v>305</v>
      </c>
      <c r="O45" s="42" t="s">
        <v>372</v>
      </c>
      <c r="P45" s="43"/>
      <c r="Q45" s="43" t="s">
        <v>373</v>
      </c>
      <c r="R45" s="42" t="s">
        <v>374</v>
      </c>
    </row>
    <row r="46" spans="1:18" s="1" customFormat="1" ht="153" x14ac:dyDescent="0.25">
      <c r="A46" s="82" t="s">
        <v>356</v>
      </c>
      <c r="B46" s="40" t="s">
        <v>21</v>
      </c>
      <c r="C46" s="40"/>
      <c r="D46" s="51" t="s">
        <v>375</v>
      </c>
      <c r="E46" s="47" t="s">
        <v>376</v>
      </c>
      <c r="F46" s="47" t="s">
        <v>377</v>
      </c>
      <c r="G46" s="47" t="s">
        <v>378</v>
      </c>
      <c r="H46" s="92" t="s">
        <v>86</v>
      </c>
      <c r="I46" s="92" t="s">
        <v>379</v>
      </c>
      <c r="J46" s="47" t="s">
        <v>238</v>
      </c>
      <c r="K46" s="47" t="s">
        <v>239</v>
      </c>
      <c r="L46" s="82" t="s">
        <v>279</v>
      </c>
      <c r="M46" s="46" t="s">
        <v>118</v>
      </c>
      <c r="N46" s="86"/>
      <c r="O46" s="42" t="s">
        <v>380</v>
      </c>
      <c r="P46" s="43" t="s">
        <v>381</v>
      </c>
      <c r="Q46" s="43" t="s">
        <v>382</v>
      </c>
      <c r="R46" s="42" t="s">
        <v>383</v>
      </c>
    </row>
    <row r="47" spans="1:18" s="1" customFormat="1" ht="317.10000000000002" customHeight="1" x14ac:dyDescent="0.25">
      <c r="A47" s="82" t="s">
        <v>384</v>
      </c>
      <c r="B47" s="40" t="s">
        <v>385</v>
      </c>
      <c r="C47" s="40"/>
      <c r="D47" s="51" t="s">
        <v>386</v>
      </c>
      <c r="E47" s="47" t="s">
        <v>387</v>
      </c>
      <c r="F47" s="47" t="s">
        <v>388</v>
      </c>
      <c r="G47" s="46" t="s">
        <v>389</v>
      </c>
      <c r="H47" s="83" t="s">
        <v>87</v>
      </c>
      <c r="I47" s="83" t="s">
        <v>87</v>
      </c>
      <c r="J47" s="47" t="s">
        <v>238</v>
      </c>
      <c r="K47" s="47" t="s">
        <v>239</v>
      </c>
      <c r="L47" s="82" t="s">
        <v>252</v>
      </c>
      <c r="M47" s="46" t="s">
        <v>390</v>
      </c>
      <c r="N47" s="86" t="s">
        <v>391</v>
      </c>
      <c r="O47" s="42" t="s">
        <v>392</v>
      </c>
      <c r="P47" s="43" t="s">
        <v>393</v>
      </c>
      <c r="Q47" s="43" t="s">
        <v>394</v>
      </c>
      <c r="R47" s="42" t="s">
        <v>395</v>
      </c>
    </row>
    <row r="48" spans="1:18" s="1" customFormat="1" ht="327.75" customHeight="1" x14ac:dyDescent="0.25">
      <c r="A48" s="82" t="s">
        <v>384</v>
      </c>
      <c r="B48" s="40" t="s">
        <v>385</v>
      </c>
      <c r="C48" s="40"/>
      <c r="D48" s="51" t="s">
        <v>396</v>
      </c>
      <c r="E48" s="47" t="s">
        <v>397</v>
      </c>
      <c r="F48" s="47" t="s">
        <v>398</v>
      </c>
      <c r="G48" s="46" t="s">
        <v>399</v>
      </c>
      <c r="H48" s="83" t="s">
        <v>237</v>
      </c>
      <c r="I48" s="83" t="s">
        <v>237</v>
      </c>
      <c r="J48" s="47" t="s">
        <v>238</v>
      </c>
      <c r="K48" s="47" t="s">
        <v>239</v>
      </c>
      <c r="L48" s="82" t="s">
        <v>252</v>
      </c>
      <c r="M48" s="46" t="s">
        <v>400</v>
      </c>
      <c r="N48" s="86" t="s">
        <v>305</v>
      </c>
      <c r="O48" s="42" t="s">
        <v>401</v>
      </c>
      <c r="P48" s="43" t="s">
        <v>402</v>
      </c>
      <c r="Q48" s="43" t="s">
        <v>403</v>
      </c>
      <c r="R48" s="42" t="s">
        <v>404</v>
      </c>
    </row>
    <row r="49" spans="1:18" s="1" customFormat="1" ht="316.5" customHeight="1" x14ac:dyDescent="0.25">
      <c r="A49" s="82" t="s">
        <v>384</v>
      </c>
      <c r="B49" s="40" t="s">
        <v>405</v>
      </c>
      <c r="C49" s="40"/>
      <c r="D49" s="51" t="s">
        <v>406</v>
      </c>
      <c r="E49" s="47" t="s">
        <v>407</v>
      </c>
      <c r="F49" s="47" t="s">
        <v>408</v>
      </c>
      <c r="G49" s="47" t="s">
        <v>251</v>
      </c>
      <c r="H49" s="83" t="s">
        <v>237</v>
      </c>
      <c r="I49" s="83" t="s">
        <v>237</v>
      </c>
      <c r="J49" s="47" t="s">
        <v>238</v>
      </c>
      <c r="K49" s="47" t="s">
        <v>239</v>
      </c>
      <c r="L49" s="82" t="s">
        <v>252</v>
      </c>
      <c r="M49" s="46" t="s">
        <v>409</v>
      </c>
      <c r="N49" s="86" t="s">
        <v>305</v>
      </c>
      <c r="O49" s="42" t="s">
        <v>410</v>
      </c>
      <c r="P49" s="43" t="s">
        <v>402</v>
      </c>
      <c r="Q49" s="43" t="s">
        <v>403</v>
      </c>
      <c r="R49" s="42" t="s">
        <v>404</v>
      </c>
    </row>
    <row r="50" spans="1:18" s="1" customFormat="1" ht="340.5" customHeight="1" x14ac:dyDescent="0.25">
      <c r="A50" s="82" t="s">
        <v>384</v>
      </c>
      <c r="B50" s="40" t="s">
        <v>385</v>
      </c>
      <c r="C50" s="40"/>
      <c r="D50" s="51" t="s">
        <v>411</v>
      </c>
      <c r="E50" s="47" t="s">
        <v>412</v>
      </c>
      <c r="F50" s="47" t="s">
        <v>413</v>
      </c>
      <c r="G50" s="46" t="s">
        <v>260</v>
      </c>
      <c r="H50" s="83" t="s">
        <v>237</v>
      </c>
      <c r="I50" s="83" t="s">
        <v>237</v>
      </c>
      <c r="J50" s="47" t="s">
        <v>238</v>
      </c>
      <c r="K50" s="47" t="s">
        <v>239</v>
      </c>
      <c r="L50" s="82" t="s">
        <v>252</v>
      </c>
      <c r="M50" s="47" t="s">
        <v>414</v>
      </c>
      <c r="N50" s="86" t="s">
        <v>305</v>
      </c>
      <c r="O50" s="42" t="s">
        <v>410</v>
      </c>
      <c r="P50" s="43" t="s">
        <v>415</v>
      </c>
      <c r="Q50" s="43" t="s">
        <v>403</v>
      </c>
      <c r="R50" s="42" t="s">
        <v>404</v>
      </c>
    </row>
    <row r="51" spans="1:18" s="1" customFormat="1" ht="310.95" customHeight="1" x14ac:dyDescent="0.25">
      <c r="A51" s="82" t="s">
        <v>384</v>
      </c>
      <c r="B51" s="40" t="s">
        <v>385</v>
      </c>
      <c r="C51" s="40"/>
      <c r="D51" s="51" t="s">
        <v>416</v>
      </c>
      <c r="E51" s="47" t="s">
        <v>417</v>
      </c>
      <c r="F51" s="47" t="s">
        <v>418</v>
      </c>
      <c r="G51" s="47" t="s">
        <v>267</v>
      </c>
      <c r="H51" s="83" t="s">
        <v>237</v>
      </c>
      <c r="I51" s="83" t="s">
        <v>237</v>
      </c>
      <c r="J51" s="47" t="s">
        <v>238</v>
      </c>
      <c r="K51" s="47" t="s">
        <v>239</v>
      </c>
      <c r="L51" s="82" t="s">
        <v>252</v>
      </c>
      <c r="M51" s="47" t="s">
        <v>419</v>
      </c>
      <c r="N51" s="87" t="s">
        <v>242</v>
      </c>
      <c r="O51" s="42" t="s">
        <v>410</v>
      </c>
      <c r="P51" s="42" t="s">
        <v>420</v>
      </c>
      <c r="Q51" s="42" t="s">
        <v>421</v>
      </c>
      <c r="R51" s="42" t="s">
        <v>404</v>
      </c>
    </row>
    <row r="52" spans="1:18" s="1" customFormat="1" ht="313.5" customHeight="1" x14ac:dyDescent="0.25">
      <c r="A52" s="82" t="s">
        <v>384</v>
      </c>
      <c r="B52" s="40" t="s">
        <v>422</v>
      </c>
      <c r="C52" s="40"/>
      <c r="D52" s="51" t="s">
        <v>423</v>
      </c>
      <c r="E52" s="47" t="s">
        <v>424</v>
      </c>
      <c r="F52" s="47" t="s">
        <v>425</v>
      </c>
      <c r="G52" s="47" t="s">
        <v>274</v>
      </c>
      <c r="H52" s="83" t="s">
        <v>237</v>
      </c>
      <c r="I52" s="83" t="s">
        <v>237</v>
      </c>
      <c r="J52" s="47" t="s">
        <v>238</v>
      </c>
      <c r="K52" s="47" t="s">
        <v>239</v>
      </c>
      <c r="L52" s="82" t="s">
        <v>252</v>
      </c>
      <c r="M52" s="47" t="s">
        <v>426</v>
      </c>
      <c r="N52" s="86" t="s">
        <v>305</v>
      </c>
      <c r="O52" s="42" t="s">
        <v>410</v>
      </c>
      <c r="P52" s="42" t="s">
        <v>427</v>
      </c>
      <c r="Q52" s="42" t="s">
        <v>428</v>
      </c>
      <c r="R52" s="42" t="s">
        <v>404</v>
      </c>
    </row>
    <row r="53" spans="1:18" s="69" customFormat="1" ht="313.2" customHeight="1" x14ac:dyDescent="0.25">
      <c r="A53" s="82" t="s">
        <v>384</v>
      </c>
      <c r="B53" s="40" t="s">
        <v>156</v>
      </c>
      <c r="C53" s="40"/>
      <c r="D53" s="51" t="s">
        <v>429</v>
      </c>
      <c r="E53" s="47" t="s">
        <v>430</v>
      </c>
      <c r="F53" s="47" t="s">
        <v>430</v>
      </c>
      <c r="G53" s="47" t="s">
        <v>28</v>
      </c>
      <c r="H53" s="84" t="s">
        <v>26</v>
      </c>
      <c r="I53" s="84" t="s">
        <v>26</v>
      </c>
      <c r="J53" s="47" t="s">
        <v>238</v>
      </c>
      <c r="K53" s="47" t="s">
        <v>239</v>
      </c>
      <c r="L53" s="82" t="s">
        <v>279</v>
      </c>
      <c r="M53" s="47" t="s">
        <v>431</v>
      </c>
      <c r="N53" s="87" t="s">
        <v>242</v>
      </c>
      <c r="O53" s="42" t="s">
        <v>432</v>
      </c>
      <c r="P53" s="42" t="s">
        <v>427</v>
      </c>
      <c r="Q53" s="42" t="s">
        <v>421</v>
      </c>
      <c r="R53" s="42" t="s">
        <v>404</v>
      </c>
    </row>
    <row r="54" spans="1:18" s="70" customFormat="1" ht="165.6" x14ac:dyDescent="0.25">
      <c r="A54" s="82" t="s">
        <v>384</v>
      </c>
      <c r="B54" s="41" t="s">
        <v>433</v>
      </c>
      <c r="C54" s="41"/>
      <c r="D54" s="47" t="s">
        <v>434</v>
      </c>
      <c r="E54" s="46" t="s">
        <v>435</v>
      </c>
      <c r="F54" s="46" t="s">
        <v>436</v>
      </c>
      <c r="G54" s="46" t="s">
        <v>437</v>
      </c>
      <c r="H54" s="83" t="s">
        <v>39</v>
      </c>
      <c r="I54" s="83" t="s">
        <v>87</v>
      </c>
      <c r="J54" s="47" t="s">
        <v>238</v>
      </c>
      <c r="K54" s="47" t="s">
        <v>239</v>
      </c>
      <c r="L54" s="85" t="s">
        <v>223</v>
      </c>
      <c r="M54" s="47" t="s">
        <v>224</v>
      </c>
      <c r="N54" s="87" t="s">
        <v>438</v>
      </c>
      <c r="O54" s="42" t="s">
        <v>439</v>
      </c>
      <c r="P54" s="42" t="s">
        <v>440</v>
      </c>
      <c r="Q54" s="42" t="s">
        <v>441</v>
      </c>
      <c r="R54" s="42" t="s">
        <v>442</v>
      </c>
    </row>
    <row r="55" spans="1:18" ht="124.2" x14ac:dyDescent="0.3">
      <c r="A55" s="82" t="s">
        <v>384</v>
      </c>
      <c r="B55" s="40" t="s">
        <v>21</v>
      </c>
      <c r="C55" s="40"/>
      <c r="D55" s="46" t="s">
        <v>443</v>
      </c>
      <c r="E55" s="46" t="s">
        <v>444</v>
      </c>
      <c r="F55" s="47" t="s">
        <v>445</v>
      </c>
      <c r="G55" s="47" t="s">
        <v>28</v>
      </c>
      <c r="H55" s="83" t="s">
        <v>26</v>
      </c>
      <c r="I55" s="83" t="s">
        <v>26</v>
      </c>
      <c r="J55" s="47" t="s">
        <v>238</v>
      </c>
      <c r="K55" s="47" t="s">
        <v>239</v>
      </c>
      <c r="L55" s="85" t="s">
        <v>223</v>
      </c>
      <c r="M55" s="46" t="s">
        <v>118</v>
      </c>
      <c r="N55" s="87"/>
      <c r="O55" s="42" t="s">
        <v>446</v>
      </c>
      <c r="P55" s="42" t="s">
        <v>447</v>
      </c>
      <c r="Q55" s="50"/>
      <c r="R55" s="42" t="s">
        <v>448</v>
      </c>
    </row>
    <row r="56" spans="1:18" ht="276.45" customHeight="1" x14ac:dyDescent="0.3">
      <c r="A56" s="86" t="s">
        <v>449</v>
      </c>
      <c r="B56" s="71" t="s">
        <v>156</v>
      </c>
      <c r="C56" s="81" t="s">
        <v>450</v>
      </c>
      <c r="D56" s="47" t="s">
        <v>451</v>
      </c>
      <c r="E56" s="72" t="s">
        <v>452</v>
      </c>
      <c r="F56" s="47" t="s">
        <v>453</v>
      </c>
      <c r="G56" s="47" t="s">
        <v>454</v>
      </c>
      <c r="H56" s="84" t="s">
        <v>87</v>
      </c>
      <c r="I56" s="84" t="s">
        <v>87</v>
      </c>
      <c r="J56" s="47" t="s">
        <v>238</v>
      </c>
      <c r="K56" s="47" t="s">
        <v>239</v>
      </c>
      <c r="L56" s="85" t="s">
        <v>240</v>
      </c>
      <c r="M56" s="47" t="s">
        <v>455</v>
      </c>
      <c r="N56" s="87" t="s">
        <v>343</v>
      </c>
      <c r="O56" s="42" t="s">
        <v>456</v>
      </c>
      <c r="P56" s="43" t="s">
        <v>457</v>
      </c>
      <c r="Q56" s="50" t="s">
        <v>458</v>
      </c>
      <c r="R56" s="45" t="s">
        <v>459</v>
      </c>
    </row>
    <row r="57" spans="1:18" ht="282" customHeight="1" x14ac:dyDescent="0.3">
      <c r="A57" s="86" t="s">
        <v>449</v>
      </c>
      <c r="B57" s="71" t="s">
        <v>21</v>
      </c>
      <c r="C57" s="81" t="s">
        <v>450</v>
      </c>
      <c r="D57" s="47" t="s">
        <v>460</v>
      </c>
      <c r="E57" s="72" t="s">
        <v>461</v>
      </c>
      <c r="F57" s="47" t="s">
        <v>462</v>
      </c>
      <c r="G57" s="47" t="s">
        <v>463</v>
      </c>
      <c r="H57" s="84" t="s">
        <v>87</v>
      </c>
      <c r="I57" s="84" t="s">
        <v>87</v>
      </c>
      <c r="J57" s="47" t="s">
        <v>238</v>
      </c>
      <c r="K57" s="47" t="s">
        <v>239</v>
      </c>
      <c r="L57" s="85" t="s">
        <v>240</v>
      </c>
      <c r="M57" s="47" t="s">
        <v>464</v>
      </c>
      <c r="N57" s="87" t="s">
        <v>343</v>
      </c>
      <c r="O57" s="42" t="s">
        <v>456</v>
      </c>
      <c r="P57" s="43" t="s">
        <v>457</v>
      </c>
      <c r="Q57" s="50" t="s">
        <v>465</v>
      </c>
      <c r="R57" s="45" t="s">
        <v>466</v>
      </c>
    </row>
    <row r="58" spans="1:18" ht="265.95" customHeight="1" x14ac:dyDescent="0.3">
      <c r="A58" s="86" t="s">
        <v>449</v>
      </c>
      <c r="B58" s="71" t="s">
        <v>21</v>
      </c>
      <c r="C58" s="81" t="s">
        <v>450</v>
      </c>
      <c r="D58" s="47" t="s">
        <v>467</v>
      </c>
      <c r="E58" s="72" t="s">
        <v>468</v>
      </c>
      <c r="F58" s="47" t="s">
        <v>469</v>
      </c>
      <c r="G58" s="47" t="s">
        <v>470</v>
      </c>
      <c r="H58" s="84" t="s">
        <v>87</v>
      </c>
      <c r="I58" s="84" t="s">
        <v>87</v>
      </c>
      <c r="J58" s="47" t="s">
        <v>238</v>
      </c>
      <c r="K58" s="47" t="s">
        <v>239</v>
      </c>
      <c r="L58" s="85" t="s">
        <v>240</v>
      </c>
      <c r="M58" s="47" t="s">
        <v>471</v>
      </c>
      <c r="N58" s="87" t="s">
        <v>343</v>
      </c>
      <c r="O58" s="42" t="s">
        <v>456</v>
      </c>
      <c r="P58" s="43" t="s">
        <v>457</v>
      </c>
      <c r="Q58" s="50" t="s">
        <v>472</v>
      </c>
      <c r="R58" s="45" t="s">
        <v>466</v>
      </c>
    </row>
    <row r="59" spans="1:18" ht="165.6" x14ac:dyDescent="0.3">
      <c r="A59" s="86" t="s">
        <v>449</v>
      </c>
      <c r="B59" s="71" t="s">
        <v>156</v>
      </c>
      <c r="C59" s="71"/>
      <c r="D59" s="47" t="s">
        <v>473</v>
      </c>
      <c r="E59" s="72" t="s">
        <v>474</v>
      </c>
      <c r="F59" s="47" t="s">
        <v>475</v>
      </c>
      <c r="G59" s="47" t="s">
        <v>476</v>
      </c>
      <c r="H59" s="83" t="s">
        <v>39</v>
      </c>
      <c r="I59" s="83" t="s">
        <v>87</v>
      </c>
      <c r="J59" s="47" t="s">
        <v>238</v>
      </c>
      <c r="K59" s="47" t="s">
        <v>27</v>
      </c>
      <c r="L59" s="85" t="s">
        <v>240</v>
      </c>
      <c r="M59" s="47" t="s">
        <v>224</v>
      </c>
      <c r="N59" s="87" t="s">
        <v>477</v>
      </c>
      <c r="O59" s="42" t="s">
        <v>478</v>
      </c>
      <c r="P59" s="43" t="s">
        <v>479</v>
      </c>
      <c r="Q59" s="50" t="s">
        <v>480</v>
      </c>
      <c r="R59" s="45" t="s">
        <v>481</v>
      </c>
    </row>
    <row r="60" spans="1:18" ht="207" x14ac:dyDescent="0.3">
      <c r="A60" s="86" t="s">
        <v>449</v>
      </c>
      <c r="B60" s="40" t="s">
        <v>21</v>
      </c>
      <c r="C60" s="79" t="s">
        <v>482</v>
      </c>
      <c r="D60" s="46" t="s">
        <v>483</v>
      </c>
      <c r="E60" s="46" t="s">
        <v>484</v>
      </c>
      <c r="F60" s="47" t="s">
        <v>485</v>
      </c>
      <c r="G60" s="47" t="s">
        <v>370</v>
      </c>
      <c r="H60" s="83" t="s">
        <v>87</v>
      </c>
      <c r="I60" s="83" t="s">
        <v>87</v>
      </c>
      <c r="J60" s="47" t="s">
        <v>27</v>
      </c>
      <c r="K60" s="47" t="s">
        <v>239</v>
      </c>
      <c r="L60" s="85" t="s">
        <v>486</v>
      </c>
      <c r="M60" s="46" t="s">
        <v>118</v>
      </c>
      <c r="N60" s="87"/>
      <c r="O60" s="42" t="s">
        <v>487</v>
      </c>
      <c r="P60" s="42" t="s">
        <v>488</v>
      </c>
      <c r="Q60" s="50" t="s">
        <v>489</v>
      </c>
      <c r="R60" s="42" t="s">
        <v>490</v>
      </c>
    </row>
    <row r="61" spans="1:18" ht="138" x14ac:dyDescent="0.3">
      <c r="A61" s="86" t="s">
        <v>449</v>
      </c>
      <c r="B61" s="40" t="s">
        <v>326</v>
      </c>
      <c r="C61" s="40"/>
      <c r="D61" s="46" t="s">
        <v>491</v>
      </c>
      <c r="E61" s="47" t="s">
        <v>492</v>
      </c>
      <c r="F61" s="47" t="s">
        <v>493</v>
      </c>
      <c r="G61" s="47" t="s">
        <v>494</v>
      </c>
      <c r="H61" s="84" t="s">
        <v>87</v>
      </c>
      <c r="I61" s="84" t="s">
        <v>87</v>
      </c>
      <c r="J61" s="47" t="s">
        <v>238</v>
      </c>
      <c r="K61" s="47" t="s">
        <v>239</v>
      </c>
      <c r="L61" s="85" t="s">
        <v>223</v>
      </c>
      <c r="M61" s="46" t="s">
        <v>495</v>
      </c>
      <c r="N61" s="87" t="s">
        <v>50</v>
      </c>
      <c r="O61" s="42" t="s">
        <v>496</v>
      </c>
      <c r="P61" s="42" t="s">
        <v>497</v>
      </c>
      <c r="Q61" s="50" t="s">
        <v>498</v>
      </c>
      <c r="R61" s="42" t="s">
        <v>499</v>
      </c>
    </row>
    <row r="62" spans="1:18" ht="103.95" customHeight="1" x14ac:dyDescent="0.3">
      <c r="A62" s="86" t="s">
        <v>449</v>
      </c>
      <c r="B62" s="40" t="s">
        <v>326</v>
      </c>
      <c r="C62" s="40"/>
      <c r="D62" s="46" t="s">
        <v>500</v>
      </c>
      <c r="E62" s="72" t="s">
        <v>501</v>
      </c>
      <c r="F62" s="47" t="s">
        <v>502</v>
      </c>
      <c r="G62" s="47" t="s">
        <v>503</v>
      </c>
      <c r="H62" s="83" t="s">
        <v>39</v>
      </c>
      <c r="I62" s="83" t="s">
        <v>87</v>
      </c>
      <c r="J62" s="47" t="s">
        <v>238</v>
      </c>
      <c r="K62" s="47" t="s">
        <v>239</v>
      </c>
      <c r="L62" s="85" t="s">
        <v>504</v>
      </c>
      <c r="M62" s="47" t="s">
        <v>505</v>
      </c>
      <c r="N62" s="87" t="s">
        <v>242</v>
      </c>
      <c r="O62" s="42" t="s">
        <v>506</v>
      </c>
      <c r="P62" s="43" t="s">
        <v>507</v>
      </c>
      <c r="Q62" s="50" t="s">
        <v>508</v>
      </c>
      <c r="R62" s="42" t="s">
        <v>509</v>
      </c>
    </row>
    <row r="63" spans="1:18" ht="193.2" x14ac:dyDescent="0.3">
      <c r="A63" s="86" t="s">
        <v>449</v>
      </c>
      <c r="B63" s="40" t="s">
        <v>326</v>
      </c>
      <c r="C63" s="40"/>
      <c r="D63" s="46" t="s">
        <v>510</v>
      </c>
      <c r="E63" s="72" t="s">
        <v>511</v>
      </c>
      <c r="F63" s="47" t="s">
        <v>512</v>
      </c>
      <c r="G63" s="47" t="s">
        <v>513</v>
      </c>
      <c r="H63" s="83" t="s">
        <v>39</v>
      </c>
      <c r="I63" s="83" t="s">
        <v>87</v>
      </c>
      <c r="J63" s="47" t="s">
        <v>238</v>
      </c>
      <c r="K63" s="47" t="s">
        <v>239</v>
      </c>
      <c r="L63" s="85" t="s">
        <v>240</v>
      </c>
      <c r="M63" s="47" t="s">
        <v>514</v>
      </c>
      <c r="N63" s="87" t="s">
        <v>242</v>
      </c>
      <c r="O63" s="42" t="s">
        <v>515</v>
      </c>
      <c r="P63" s="42" t="s">
        <v>516</v>
      </c>
      <c r="Q63" s="50" t="s">
        <v>517</v>
      </c>
      <c r="R63" s="42" t="s">
        <v>509</v>
      </c>
    </row>
    <row r="64" spans="1:18" ht="155.69999999999999" customHeight="1" x14ac:dyDescent="0.3">
      <c r="A64" s="86" t="s">
        <v>518</v>
      </c>
      <c r="B64" s="40" t="s">
        <v>519</v>
      </c>
      <c r="C64" s="40"/>
      <c r="D64" s="47" t="s">
        <v>520</v>
      </c>
      <c r="E64" s="47" t="s">
        <v>521</v>
      </c>
      <c r="F64" s="47" t="s">
        <v>522</v>
      </c>
      <c r="G64" s="47" t="s">
        <v>523</v>
      </c>
      <c r="H64" s="83" t="s">
        <v>39</v>
      </c>
      <c r="I64" s="83" t="s">
        <v>87</v>
      </c>
      <c r="J64" s="47" t="s">
        <v>524</v>
      </c>
      <c r="K64" s="47" t="s">
        <v>239</v>
      </c>
      <c r="L64" s="85" t="s">
        <v>223</v>
      </c>
      <c r="M64" s="47" t="s">
        <v>525</v>
      </c>
      <c r="N64" s="87" t="s">
        <v>242</v>
      </c>
      <c r="O64" s="42" t="s">
        <v>526</v>
      </c>
      <c r="P64" s="43" t="s">
        <v>527</v>
      </c>
      <c r="Q64" s="50" t="s">
        <v>528</v>
      </c>
      <c r="R64" s="45" t="s">
        <v>529</v>
      </c>
    </row>
    <row r="65" spans="1:18" ht="147" customHeight="1" x14ac:dyDescent="0.3">
      <c r="A65" s="86" t="s">
        <v>518</v>
      </c>
      <c r="B65" s="40" t="s">
        <v>21</v>
      </c>
      <c r="C65" s="40"/>
      <c r="D65" s="46" t="s">
        <v>530</v>
      </c>
      <c r="E65" s="42" t="s">
        <v>531</v>
      </c>
      <c r="F65" s="42" t="s">
        <v>532</v>
      </c>
      <c r="G65" s="42" t="s">
        <v>533</v>
      </c>
      <c r="H65" s="83" t="s">
        <v>39</v>
      </c>
      <c r="I65" s="83" t="s">
        <v>87</v>
      </c>
      <c r="J65" s="47" t="s">
        <v>524</v>
      </c>
      <c r="K65" s="47" t="s">
        <v>239</v>
      </c>
      <c r="L65" s="85" t="s">
        <v>223</v>
      </c>
      <c r="M65" s="46" t="s">
        <v>534</v>
      </c>
      <c r="N65" s="87" t="s">
        <v>242</v>
      </c>
      <c r="O65" s="42" t="s">
        <v>535</v>
      </c>
      <c r="P65" s="43" t="s">
        <v>527</v>
      </c>
      <c r="Q65" s="50" t="s">
        <v>536</v>
      </c>
      <c r="R65" s="42" t="s">
        <v>537</v>
      </c>
    </row>
    <row r="66" spans="1:18" ht="145.5" customHeight="1" x14ac:dyDescent="0.3">
      <c r="A66" s="86" t="s">
        <v>518</v>
      </c>
      <c r="B66" s="40" t="s">
        <v>519</v>
      </c>
      <c r="C66" s="79" t="s">
        <v>538</v>
      </c>
      <c r="D66" s="47" t="s">
        <v>539</v>
      </c>
      <c r="E66" s="47" t="s">
        <v>540</v>
      </c>
      <c r="F66" s="47" t="s">
        <v>541</v>
      </c>
      <c r="G66" s="47" t="s">
        <v>523</v>
      </c>
      <c r="H66" s="83" t="s">
        <v>39</v>
      </c>
      <c r="I66" s="83" t="s">
        <v>87</v>
      </c>
      <c r="J66" s="47" t="s">
        <v>524</v>
      </c>
      <c r="K66" s="47" t="s">
        <v>239</v>
      </c>
      <c r="L66" s="85" t="s">
        <v>223</v>
      </c>
      <c r="M66" s="46" t="s">
        <v>542</v>
      </c>
      <c r="N66" s="87" t="s">
        <v>543</v>
      </c>
      <c r="O66" s="42" t="s">
        <v>544</v>
      </c>
      <c r="P66" s="43" t="s">
        <v>527</v>
      </c>
      <c r="Q66" s="50" t="s">
        <v>545</v>
      </c>
      <c r="R66" s="42" t="s">
        <v>546</v>
      </c>
    </row>
    <row r="67" spans="1:18" ht="323.25" customHeight="1" x14ac:dyDescent="0.3">
      <c r="A67" s="86" t="s">
        <v>518</v>
      </c>
      <c r="B67" s="41" t="s">
        <v>547</v>
      </c>
      <c r="C67" s="80" t="s">
        <v>548</v>
      </c>
      <c r="D67" s="47" t="s">
        <v>549</v>
      </c>
      <c r="E67" s="42" t="s">
        <v>550</v>
      </c>
      <c r="F67" s="47" t="s">
        <v>551</v>
      </c>
      <c r="G67" s="47" t="s">
        <v>552</v>
      </c>
      <c r="H67" s="83" t="s">
        <v>39</v>
      </c>
      <c r="I67" s="83" t="s">
        <v>87</v>
      </c>
      <c r="J67" s="47" t="s">
        <v>553</v>
      </c>
      <c r="K67" s="42" t="s">
        <v>554</v>
      </c>
      <c r="L67" s="85" t="s">
        <v>223</v>
      </c>
      <c r="M67" s="46" t="s">
        <v>555</v>
      </c>
      <c r="N67" s="86" t="s">
        <v>305</v>
      </c>
      <c r="O67" s="42" t="s">
        <v>556</v>
      </c>
      <c r="P67" s="43" t="s">
        <v>527</v>
      </c>
      <c r="Q67" s="50" t="s">
        <v>557</v>
      </c>
      <c r="R67" s="47" t="s">
        <v>558</v>
      </c>
    </row>
    <row r="68" spans="1:18" ht="16.8" x14ac:dyDescent="0.3">
      <c r="A68" s="4"/>
      <c r="B68" s="10"/>
      <c r="C68" s="10"/>
      <c r="E68" s="53"/>
    </row>
  </sheetData>
  <sheetProtection algorithmName="SHA-512" hashValue="4k5i8lk+dUftF+RO88qf1kQ9fFajcWlQgM9qyAAtmwwBCRfQ4AB0YRvaCI5JDkHVNS2BRtseUNFYPgZ+Ajz4pw==" saltValue="qp4tx2fIZDbPMRupv0ea8w==" spinCount="100000" sheet="1" formatColumns="0" formatRows="0" sort="0" autoFilter="0"/>
  <mergeCells count="1">
    <mergeCell ref="A2:R2"/>
  </mergeCells>
  <conditionalFormatting sqref="B11:C14 B16:C22 B29:C33 N33:N43 B35:M35 O35:R50 B36:G36 J36:M36 B37:M37 D38:M38 B39:M41 B42:G42 J42:M42 B43:M43 B44:G44 J44:N45 B45:H45 B46:N46 B47:G52 J47:N52 B53:N53 B54:H54 J54:N54 O54:R55 B55:N55 B56:R58 B59:H59 J59:R59 B60:R61 B62:H63 J62:R65 H64:H67 B65:D65 J66:O66 Q66:R66 P66:P67 L67:O67 Q67 B68:D224 E68:R287">
    <cfRule type="expression" dxfId="46" priority="45">
      <formula>AND($B11="Discontinued")</formula>
    </cfRule>
  </conditionalFormatting>
  <conditionalFormatting sqref="B64:C64">
    <cfRule type="expression" dxfId="45" priority="18">
      <formula>AND($B64="Discontinued")</formula>
    </cfRule>
  </conditionalFormatting>
  <conditionalFormatting sqref="B66:C66">
    <cfRule type="expression" dxfId="44" priority="16">
      <formula>AND($B66="Discontinued")</formula>
    </cfRule>
  </conditionalFormatting>
  <conditionalFormatting sqref="D23:D28">
    <cfRule type="expression" dxfId="43" priority="41">
      <formula>AND(#REF!="Discontinued")</formula>
    </cfRule>
  </conditionalFormatting>
  <conditionalFormatting sqref="D30 D31:E31 J31:L31 O31:R31 D32:D34">
    <cfRule type="expression" dxfId="42" priority="44">
      <formula>AND(#REF!="Discontinued")</formula>
    </cfRule>
  </conditionalFormatting>
  <conditionalFormatting sqref="D64">
    <cfRule type="expression" dxfId="41" priority="19">
      <formula>AND(#REF!="Discontinued")</formula>
    </cfRule>
  </conditionalFormatting>
  <conditionalFormatting sqref="D66:D67">
    <cfRule type="expression" dxfId="40" priority="15">
      <formula>AND(#REF!="Discontinued")</formula>
    </cfRule>
  </conditionalFormatting>
  <conditionalFormatting sqref="E23 O23:Q23 R28">
    <cfRule type="expression" dxfId="39" priority="39">
      <formula>AND($B22="Discontinued")</formula>
    </cfRule>
  </conditionalFormatting>
  <conditionalFormatting sqref="E67">
    <cfRule type="expression" dxfId="38" priority="14">
      <formula>AND($B67="Discontinued")</formula>
    </cfRule>
  </conditionalFormatting>
  <conditionalFormatting sqref="E64:G66">
    <cfRule type="expression" dxfId="37" priority="17">
      <formula>AND($B64="Discontinued")</formula>
    </cfRule>
  </conditionalFormatting>
  <conditionalFormatting sqref="F11:G22 F29:G29">
    <cfRule type="expression" dxfId="36" priority="30">
      <formula>AND($B11="Discontinued")</formula>
    </cfRule>
  </conditionalFormatting>
  <conditionalFormatting sqref="F23:G23">
    <cfRule type="expression" dxfId="35" priority="29">
      <formula>AND($B22="Discontinued")</formula>
    </cfRule>
  </conditionalFormatting>
  <conditionalFormatting sqref="F24:G27">
    <cfRule type="expression" dxfId="34" priority="31">
      <formula>AND(#REF!="Discontinued")</formula>
    </cfRule>
  </conditionalFormatting>
  <conditionalFormatting sqref="F31:G31">
    <cfRule type="expression" dxfId="33" priority="32">
      <formula>AND(#REF!="Discontinued")</formula>
    </cfRule>
  </conditionalFormatting>
  <conditionalFormatting sqref="F67:G67">
    <cfRule type="expression" dxfId="32" priority="13">
      <formula>AND($B67="Discontinued")</formula>
    </cfRule>
  </conditionalFormatting>
  <conditionalFormatting sqref="H11 J11:L11 O11:R13 D11:E22 H12:L22 O14:P15 R14:R15 O16:R16 O17:P18 R17:R18 O19:R22 D29:E29 H29:L29 P29:R29 O51:Q53">
    <cfRule type="expression" dxfId="31" priority="40">
      <formula>AND($B11="Discontinued")</formula>
    </cfRule>
  </conditionalFormatting>
  <conditionalFormatting sqref="H24:I24">
    <cfRule type="expression" dxfId="30" priority="37">
      <formula>AND(#REF!="Discontinued")</formula>
    </cfRule>
  </conditionalFormatting>
  <conditionalFormatting sqref="H30:I33">
    <cfRule type="expression" dxfId="29" priority="3">
      <formula>AND($B30="Discontinued")</formula>
    </cfRule>
  </conditionalFormatting>
  <conditionalFormatting sqref="H36:I36">
    <cfRule type="expression" dxfId="28" priority="8">
      <formula>AND(#REF!="Discontinued")</formula>
    </cfRule>
  </conditionalFormatting>
  <conditionalFormatting sqref="H42:I42 H44:I44">
    <cfRule type="expression" dxfId="27" priority="7">
      <formula>AND(#REF!="Discontinued")</formula>
    </cfRule>
  </conditionalFormatting>
  <conditionalFormatting sqref="H47:I48">
    <cfRule type="expression" dxfId="26" priority="6">
      <formula>AND(#REF!="Discontinued")</formula>
    </cfRule>
  </conditionalFormatting>
  <conditionalFormatting sqref="H49:I52">
    <cfRule type="expression" dxfId="25" priority="1">
      <formula>AND($B49="Discontinued")</formula>
    </cfRule>
  </conditionalFormatting>
  <conditionalFormatting sqref="H23:L23">
    <cfRule type="expression" dxfId="24" priority="42">
      <formula>AND($B22="Discontinued")</formula>
    </cfRule>
  </conditionalFormatting>
  <conditionalFormatting sqref="I11">
    <cfRule type="expression" dxfId="23" priority="9">
      <formula>AND(#REF!="Discontinued")</formula>
    </cfRule>
  </conditionalFormatting>
  <conditionalFormatting sqref="I45 I54 I59">
    <cfRule type="expression" dxfId="22" priority="5">
      <formula>AND(#REF!="Discontinued")</formula>
    </cfRule>
  </conditionalFormatting>
  <conditionalFormatting sqref="I62:I67">
    <cfRule type="expression" dxfId="21" priority="4">
      <formula>AND(#REF!="Discontinued")</formula>
    </cfRule>
  </conditionalFormatting>
  <conditionalFormatting sqref="J67">
    <cfRule type="expression" dxfId="20" priority="12">
      <formula>AND($B67="Discontinued")</formula>
    </cfRule>
  </conditionalFormatting>
  <conditionalFormatting sqref="K67">
    <cfRule type="expression" dxfId="19" priority="11">
      <formula>AND($B67="Discontinued")</formula>
    </cfRule>
  </conditionalFormatting>
  <conditionalFormatting sqref="L24">
    <cfRule type="expression" dxfId="18" priority="36">
      <formula>AND(#REF!="Discontinued")</formula>
    </cfRule>
  </conditionalFormatting>
  <conditionalFormatting sqref="M11:M22 M29">
    <cfRule type="expression" dxfId="17" priority="25">
      <formula>AND($B11="Discontinued")</formula>
    </cfRule>
  </conditionalFormatting>
  <conditionalFormatting sqref="M23">
    <cfRule type="expression" dxfId="16" priority="26">
      <formula>AND($B22="Discontinued")</formula>
    </cfRule>
  </conditionalFormatting>
  <conditionalFormatting sqref="M24:M28">
    <cfRule type="expression" dxfId="15" priority="27">
      <formula>AND(#REF!="Discontinued")</formula>
    </cfRule>
  </conditionalFormatting>
  <conditionalFormatting sqref="M31">
    <cfRule type="expression" dxfId="14" priority="28">
      <formula>AND(#REF!="Discontinued")</formula>
    </cfRule>
  </conditionalFormatting>
  <conditionalFormatting sqref="N11:N23">
    <cfRule type="expression" dxfId="13" priority="22">
      <formula>AND($B11="Discontinued")</formula>
    </cfRule>
  </conditionalFormatting>
  <conditionalFormatting sqref="N24">
    <cfRule type="expression" dxfId="12" priority="23">
      <formula>AND(#REF!="Discontinued")</formula>
    </cfRule>
  </conditionalFormatting>
  <conditionalFormatting sqref="N25:N28">
    <cfRule type="expression" dxfId="11" priority="24">
      <formula>AND(#REF!="Discontinued")</formula>
    </cfRule>
  </conditionalFormatting>
  <conditionalFormatting sqref="N29:N31">
    <cfRule type="expression" dxfId="10" priority="21">
      <formula>AND($B29="Discontinued")</formula>
    </cfRule>
  </conditionalFormatting>
  <conditionalFormatting sqref="O29">
    <cfRule type="expression" dxfId="9" priority="38">
      <formula>AND($B28="Discontinued")</formula>
    </cfRule>
  </conditionalFormatting>
  <conditionalFormatting sqref="O24:R24 E24:E27 J24:K28 O25:O27 R25:R27 H25:I28 L25:L28 P25:Q28">
    <cfRule type="expression" dxfId="8" priority="43">
      <formula>AND(#REF!="Discontinued")</formula>
    </cfRule>
  </conditionalFormatting>
  <conditionalFormatting sqref="Q14:Q15">
    <cfRule type="expression" dxfId="7" priority="34">
      <formula>AND($B14="Discontinued")</formula>
    </cfRule>
  </conditionalFormatting>
  <conditionalFormatting sqref="Q17:Q18">
    <cfRule type="expression" dxfId="6" priority="33">
      <formula>AND($B17="Discontinued")</formula>
    </cfRule>
  </conditionalFormatting>
  <conditionalFormatting sqref="R23">
    <cfRule type="expression" dxfId="5" priority="35">
      <formula>AND(#REF!="Discontinued")</formula>
    </cfRule>
  </conditionalFormatting>
  <conditionalFormatting sqref="R51:R53">
    <cfRule type="expression" dxfId="4" priority="20">
      <formula>AND($B51="Discontinued")</formula>
    </cfRule>
  </conditionalFormatting>
  <conditionalFormatting sqref="R67">
    <cfRule type="expression" dxfId="3" priority="10">
      <formula>AND($B67="Discontinued")</formula>
    </cfRule>
  </conditionalFormatting>
  <hyperlinks>
    <hyperlink ref="O3" r:id="rId1" xr:uid="{503D2818-C2A4-48F2-BFB6-DE0174EA5D50}"/>
    <hyperlink ref="H3:I3" r:id="rId2" display="../../Modular Framework revision-2022/2. Modular Framework 2022- IT/4. Final MF + Additional Columns/2. HIV MF _ENG_2022_Final 31 Aug 2022_Additional columns (2).xlsx" xr:uid="{F8943A8A-57CF-4A15-9011-0D016027BE5A}"/>
  </hyperlinks>
  <pageMargins left="0.23622047244094499" right="0.23622047244094499" top="0.44" bottom="0.35" header="0.31496062992126" footer="0.22"/>
  <pageSetup paperSize="8" scale="26" fitToHeight="0" orientation="landscape" r:id="rId3"/>
  <rowBreaks count="2" manualBreakCount="2">
    <brk id="20" max="17" man="1"/>
    <brk id="54" max="17" man="1"/>
  </rowBreak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76A88"/>
  </sheetPr>
  <dimension ref="A1:Q67"/>
  <sheetViews>
    <sheetView view="pageBreakPreview" zoomScale="60" zoomScaleNormal="83" workbookViewId="0">
      <selection activeCell="A2" sqref="A2:I2"/>
    </sheetView>
  </sheetViews>
  <sheetFormatPr defaultColWidth="9.19921875" defaultRowHeight="16.8" x14ac:dyDescent="0.25"/>
  <cols>
    <col min="1" max="1" width="35.19921875" style="1" customWidth="1"/>
    <col min="2" max="2" width="18.19921875" style="1" customWidth="1"/>
    <col min="3" max="6" width="13.19921875" style="10" customWidth="1"/>
    <col min="7" max="8" width="13.69921875" style="10" customWidth="1"/>
    <col min="9" max="9" width="59.19921875" style="1" customWidth="1"/>
    <col min="10" max="10" width="16.19921875" style="1" customWidth="1"/>
    <col min="11" max="16384" width="9.19921875" style="1"/>
  </cols>
  <sheetData>
    <row r="1" spans="1:17" ht="35.25" customHeight="1" x14ac:dyDescent="0.25">
      <c r="A1" s="100" t="s">
        <v>559</v>
      </c>
      <c r="B1" s="100"/>
      <c r="C1" s="100"/>
      <c r="D1" s="100"/>
      <c r="E1" s="100"/>
      <c r="F1" s="100"/>
      <c r="G1" s="100"/>
      <c r="H1" s="100"/>
      <c r="I1" s="100"/>
    </row>
    <row r="2" spans="1:17" ht="146.1" customHeight="1" x14ac:dyDescent="0.25">
      <c r="A2" s="106" t="s">
        <v>560</v>
      </c>
      <c r="B2" s="106"/>
      <c r="C2" s="106"/>
      <c r="D2" s="106"/>
      <c r="E2" s="106"/>
      <c r="F2" s="106"/>
      <c r="G2" s="106"/>
      <c r="H2" s="106"/>
      <c r="I2" s="106"/>
    </row>
    <row r="3" spans="1:17" ht="18" customHeight="1" x14ac:dyDescent="0.25">
      <c r="A3" s="101" t="s">
        <v>561</v>
      </c>
      <c r="B3" s="102"/>
      <c r="C3" s="101" t="s">
        <v>562</v>
      </c>
      <c r="D3" s="101"/>
      <c r="E3" s="101"/>
      <c r="F3" s="101"/>
      <c r="G3" s="101" t="s">
        <v>563</v>
      </c>
      <c r="H3" s="101"/>
      <c r="I3" s="103" t="s">
        <v>564</v>
      </c>
    </row>
    <row r="4" spans="1:17" ht="41.1" customHeight="1" x14ac:dyDescent="0.25">
      <c r="A4" s="101"/>
      <c r="B4" s="102"/>
      <c r="C4" s="104" t="s">
        <v>565</v>
      </c>
      <c r="D4" s="104"/>
      <c r="E4" s="104" t="s">
        <v>566</v>
      </c>
      <c r="F4" s="104"/>
      <c r="G4" s="104" t="s">
        <v>567</v>
      </c>
      <c r="H4" s="104"/>
      <c r="I4" s="103"/>
    </row>
    <row r="5" spans="1:17" x14ac:dyDescent="0.25">
      <c r="A5" s="101"/>
      <c r="B5" s="102"/>
      <c r="C5" s="23" t="s">
        <v>98</v>
      </c>
      <c r="D5" s="105" t="s">
        <v>86</v>
      </c>
      <c r="E5" s="23" t="s">
        <v>98</v>
      </c>
      <c r="F5" s="105" t="s">
        <v>86</v>
      </c>
      <c r="G5" s="23" t="s">
        <v>98</v>
      </c>
      <c r="H5" s="105" t="s">
        <v>86</v>
      </c>
      <c r="I5" s="103"/>
    </row>
    <row r="6" spans="1:17" x14ac:dyDescent="0.25">
      <c r="A6" s="101"/>
      <c r="B6" s="102"/>
      <c r="C6" s="23" t="s">
        <v>568</v>
      </c>
      <c r="D6" s="105"/>
      <c r="E6" s="23" t="s">
        <v>568</v>
      </c>
      <c r="F6" s="105"/>
      <c r="G6" s="23" t="s">
        <v>568</v>
      </c>
      <c r="H6" s="105"/>
      <c r="I6" s="103"/>
    </row>
    <row r="7" spans="1:17" ht="34.35" customHeight="1" x14ac:dyDescent="0.25">
      <c r="A7" s="107" t="s">
        <v>569</v>
      </c>
      <c r="B7" s="24" t="s">
        <v>570</v>
      </c>
      <c r="C7" s="25">
        <v>10</v>
      </c>
      <c r="D7" s="25" t="s">
        <v>571</v>
      </c>
      <c r="E7" s="25">
        <v>10</v>
      </c>
      <c r="F7" s="25" t="s">
        <v>571</v>
      </c>
      <c r="G7" s="26">
        <f>C7+E7</f>
        <v>20</v>
      </c>
      <c r="H7" s="26" t="s">
        <v>571</v>
      </c>
      <c r="I7" s="27" t="s">
        <v>572</v>
      </c>
      <c r="J7" s="11"/>
    </row>
    <row r="8" spans="1:17" ht="34.35" customHeight="1" x14ac:dyDescent="0.25">
      <c r="A8" s="107"/>
      <c r="B8" s="28" t="s">
        <v>573</v>
      </c>
      <c r="C8" s="29">
        <v>7</v>
      </c>
      <c r="D8" s="29" t="s">
        <v>571</v>
      </c>
      <c r="E8" s="29">
        <v>8</v>
      </c>
      <c r="F8" s="29" t="s">
        <v>571</v>
      </c>
      <c r="G8" s="30">
        <f>C8+E8</f>
        <v>15</v>
      </c>
      <c r="H8" s="30" t="s">
        <v>571</v>
      </c>
      <c r="I8" s="27" t="s">
        <v>574</v>
      </c>
    </row>
    <row r="9" spans="1:17" ht="34.35" customHeight="1" x14ac:dyDescent="0.25">
      <c r="A9" s="107"/>
      <c r="B9" s="31" t="s">
        <v>575</v>
      </c>
      <c r="C9" s="115">
        <f>C8/C7</f>
        <v>0.7</v>
      </c>
      <c r="D9" s="115"/>
      <c r="E9" s="115">
        <f>E8/E7</f>
        <v>0.8</v>
      </c>
      <c r="F9" s="115"/>
      <c r="G9" s="115">
        <f>G8/G7</f>
        <v>0.75</v>
      </c>
      <c r="H9" s="115"/>
      <c r="I9" s="27" t="s">
        <v>576</v>
      </c>
    </row>
    <row r="10" spans="1:17" ht="34.35" customHeight="1" x14ac:dyDescent="0.25">
      <c r="A10" s="107"/>
      <c r="B10" s="117" t="s">
        <v>577</v>
      </c>
      <c r="C10" s="26">
        <v>5</v>
      </c>
      <c r="D10" s="114">
        <f>C10/C11</f>
        <v>0.5</v>
      </c>
      <c r="E10" s="26">
        <v>10</v>
      </c>
      <c r="F10" s="118">
        <f>E10/E11</f>
        <v>0.66666666666666663</v>
      </c>
      <c r="G10" s="26">
        <f>C10+E10</f>
        <v>15</v>
      </c>
      <c r="H10" s="118">
        <f>G10/G11</f>
        <v>0.6</v>
      </c>
      <c r="I10" s="116" t="s">
        <v>578</v>
      </c>
      <c r="L10" s="6"/>
      <c r="M10" s="5"/>
      <c r="N10" s="6"/>
      <c r="O10" s="5"/>
      <c r="P10" s="6"/>
      <c r="Q10" s="5"/>
    </row>
    <row r="11" spans="1:17" ht="34.35" customHeight="1" x14ac:dyDescent="0.25">
      <c r="A11" s="107"/>
      <c r="B11" s="117"/>
      <c r="C11" s="26">
        <v>10</v>
      </c>
      <c r="D11" s="114"/>
      <c r="E11" s="26">
        <v>15</v>
      </c>
      <c r="F11" s="118"/>
      <c r="G11" s="26">
        <f>C11+E11</f>
        <v>25</v>
      </c>
      <c r="H11" s="118"/>
      <c r="I11" s="116"/>
      <c r="L11" s="6"/>
      <c r="M11" s="5"/>
      <c r="N11" s="6"/>
      <c r="O11" s="5"/>
      <c r="P11" s="6"/>
      <c r="Q11" s="5"/>
    </row>
    <row r="12" spans="1:17" ht="34.35" customHeight="1" x14ac:dyDescent="0.25">
      <c r="A12" s="107"/>
      <c r="B12" s="119" t="s">
        <v>579</v>
      </c>
      <c r="C12" s="30">
        <v>3</v>
      </c>
      <c r="D12" s="120">
        <f>C12/C13</f>
        <v>0.33333333333333331</v>
      </c>
      <c r="E12" s="30">
        <v>9</v>
      </c>
      <c r="F12" s="120">
        <f>E12/E13</f>
        <v>0.6428571428571429</v>
      </c>
      <c r="G12" s="30">
        <f>C12+E12</f>
        <v>12</v>
      </c>
      <c r="H12" s="120">
        <f>G12/G13</f>
        <v>0.52173913043478259</v>
      </c>
      <c r="I12" s="116" t="s">
        <v>580</v>
      </c>
    </row>
    <row r="13" spans="1:17" ht="34.35" customHeight="1" x14ac:dyDescent="0.25">
      <c r="A13" s="107"/>
      <c r="B13" s="108"/>
      <c r="C13" s="30">
        <v>9</v>
      </c>
      <c r="D13" s="120"/>
      <c r="E13" s="30">
        <v>14</v>
      </c>
      <c r="F13" s="120"/>
      <c r="G13" s="30">
        <f>C13+E13</f>
        <v>23</v>
      </c>
      <c r="H13" s="120"/>
      <c r="I13" s="116"/>
    </row>
    <row r="14" spans="1:17" ht="34.35" customHeight="1" x14ac:dyDescent="0.25">
      <c r="A14" s="107"/>
      <c r="B14" s="32" t="s">
        <v>575</v>
      </c>
      <c r="C14" s="115">
        <f>D12/D10</f>
        <v>0.66666666666666663</v>
      </c>
      <c r="D14" s="115"/>
      <c r="E14" s="115">
        <f>F12/F10</f>
        <v>0.96428571428571441</v>
      </c>
      <c r="F14" s="115"/>
      <c r="G14" s="121">
        <f>H12/H10</f>
        <v>0.86956521739130432</v>
      </c>
      <c r="H14" s="121"/>
      <c r="I14" s="27" t="s">
        <v>581</v>
      </c>
    </row>
    <row r="15" spans="1:17" ht="36" customHeight="1" x14ac:dyDescent="0.25">
      <c r="A15" s="107" t="s">
        <v>582</v>
      </c>
      <c r="B15" s="112" t="s">
        <v>583</v>
      </c>
      <c r="C15" s="33">
        <v>4</v>
      </c>
      <c r="D15" s="113">
        <f>C15/C16</f>
        <v>0.33333333333333331</v>
      </c>
      <c r="E15" s="33">
        <v>5</v>
      </c>
      <c r="F15" s="113">
        <f>E15/E16</f>
        <v>0.41666666666666669</v>
      </c>
      <c r="G15" s="26">
        <f>C15+E15</f>
        <v>9</v>
      </c>
      <c r="H15" s="114">
        <f>G15/G16</f>
        <v>0.75</v>
      </c>
      <c r="I15" s="116" t="s">
        <v>584</v>
      </c>
      <c r="J15" s="12"/>
      <c r="K15" s="6"/>
      <c r="L15" s="5"/>
      <c r="M15" s="7"/>
    </row>
    <row r="16" spans="1:17" ht="36" customHeight="1" x14ac:dyDescent="0.25">
      <c r="A16" s="107"/>
      <c r="B16" s="112"/>
      <c r="C16" s="33">
        <v>12</v>
      </c>
      <c r="D16" s="113"/>
      <c r="E16" s="33">
        <v>12</v>
      </c>
      <c r="F16" s="113"/>
      <c r="G16" s="26">
        <f>E16</f>
        <v>12</v>
      </c>
      <c r="H16" s="114"/>
      <c r="I16" s="116"/>
      <c r="J16" s="5"/>
      <c r="K16" s="5"/>
      <c r="L16" s="5"/>
    </row>
    <row r="17" spans="1:12" ht="36" customHeight="1" x14ac:dyDescent="0.25">
      <c r="A17" s="107"/>
      <c r="B17" s="108" t="s">
        <v>585</v>
      </c>
      <c r="C17" s="34">
        <v>3</v>
      </c>
      <c r="D17" s="109">
        <f>C17/C18</f>
        <v>0.25</v>
      </c>
      <c r="E17" s="34">
        <v>4</v>
      </c>
      <c r="F17" s="110">
        <f>E17/E18</f>
        <v>0.33333333333333331</v>
      </c>
      <c r="G17" s="30">
        <f>C17+E17</f>
        <v>7</v>
      </c>
      <c r="H17" s="111">
        <f>G17/G18</f>
        <v>0.58333333333333337</v>
      </c>
      <c r="I17" s="116" t="s">
        <v>586</v>
      </c>
      <c r="J17" s="5"/>
      <c r="K17" s="5"/>
      <c r="L17" s="5"/>
    </row>
    <row r="18" spans="1:12" ht="36" customHeight="1" x14ac:dyDescent="0.25">
      <c r="A18" s="107"/>
      <c r="B18" s="108"/>
      <c r="C18" s="34">
        <v>12</v>
      </c>
      <c r="D18" s="109"/>
      <c r="E18" s="34">
        <v>12</v>
      </c>
      <c r="F18" s="110"/>
      <c r="G18" s="30">
        <f>E18</f>
        <v>12</v>
      </c>
      <c r="H18" s="111"/>
      <c r="I18" s="116"/>
      <c r="J18" s="5"/>
      <c r="K18" s="5"/>
      <c r="L18" s="5"/>
    </row>
    <row r="19" spans="1:12" ht="36" customHeight="1" x14ac:dyDescent="0.25">
      <c r="A19" s="107"/>
      <c r="B19" s="32" t="s">
        <v>575</v>
      </c>
      <c r="C19" s="115">
        <f>D17/D15</f>
        <v>0.75</v>
      </c>
      <c r="D19" s="115"/>
      <c r="E19" s="115">
        <f>F17/F15</f>
        <v>0.79999999999999993</v>
      </c>
      <c r="F19" s="115"/>
      <c r="G19" s="122">
        <f>H17/H15</f>
        <v>0.77777777777777779</v>
      </c>
      <c r="H19" s="122"/>
      <c r="I19" s="27" t="s">
        <v>581</v>
      </c>
      <c r="J19" s="8"/>
      <c r="K19" s="5"/>
      <c r="L19" s="5"/>
    </row>
    <row r="20" spans="1:12" ht="34.35" customHeight="1" x14ac:dyDescent="0.25">
      <c r="A20" s="107" t="s">
        <v>587</v>
      </c>
      <c r="B20" s="117" t="s">
        <v>583</v>
      </c>
      <c r="C20" s="26">
        <v>5</v>
      </c>
      <c r="D20" s="114">
        <f>C20/C21</f>
        <v>0.5</v>
      </c>
      <c r="E20" s="26">
        <v>7</v>
      </c>
      <c r="F20" s="114">
        <f>E20/E21</f>
        <v>0.7</v>
      </c>
      <c r="G20" s="26">
        <f t="shared" ref="G20:G24" si="0">E20</f>
        <v>7</v>
      </c>
      <c r="H20" s="118">
        <f>F20</f>
        <v>0.7</v>
      </c>
      <c r="I20" s="116" t="s">
        <v>588</v>
      </c>
    </row>
    <row r="21" spans="1:12" ht="34.35" customHeight="1" x14ac:dyDescent="0.25">
      <c r="A21" s="107"/>
      <c r="B21" s="117"/>
      <c r="C21" s="26">
        <v>10</v>
      </c>
      <c r="D21" s="114"/>
      <c r="E21" s="26">
        <v>10</v>
      </c>
      <c r="F21" s="114"/>
      <c r="G21" s="26">
        <f t="shared" si="0"/>
        <v>10</v>
      </c>
      <c r="H21" s="128"/>
      <c r="I21" s="116"/>
    </row>
    <row r="22" spans="1:12" ht="34.35" customHeight="1" x14ac:dyDescent="0.25">
      <c r="A22" s="107"/>
      <c r="B22" s="119" t="s">
        <v>585</v>
      </c>
      <c r="C22" s="30">
        <v>3</v>
      </c>
      <c r="D22" s="111">
        <f>C22/C23</f>
        <v>0.3</v>
      </c>
      <c r="E22" s="30">
        <v>6</v>
      </c>
      <c r="F22" s="111">
        <f>E22/E23</f>
        <v>0.6</v>
      </c>
      <c r="G22" s="30">
        <f t="shared" si="0"/>
        <v>6</v>
      </c>
      <c r="H22" s="120">
        <f>F22</f>
        <v>0.6</v>
      </c>
      <c r="I22" s="116" t="s">
        <v>588</v>
      </c>
    </row>
    <row r="23" spans="1:12" ht="34.35" customHeight="1" x14ac:dyDescent="0.25">
      <c r="A23" s="107"/>
      <c r="B23" s="119"/>
      <c r="C23" s="30">
        <v>10</v>
      </c>
      <c r="D23" s="111"/>
      <c r="E23" s="30">
        <v>10</v>
      </c>
      <c r="F23" s="111"/>
      <c r="G23" s="30">
        <f t="shared" si="0"/>
        <v>10</v>
      </c>
      <c r="H23" s="126"/>
      <c r="I23" s="116"/>
    </row>
    <row r="24" spans="1:12" ht="34.35" customHeight="1" x14ac:dyDescent="0.25">
      <c r="A24" s="107"/>
      <c r="B24" s="35" t="s">
        <v>575</v>
      </c>
      <c r="C24" s="115">
        <f>D22/D20</f>
        <v>0.6</v>
      </c>
      <c r="D24" s="115"/>
      <c r="E24" s="115">
        <f>F22/F20</f>
        <v>0.85714285714285721</v>
      </c>
      <c r="F24" s="115"/>
      <c r="G24" s="121">
        <f t="shared" si="0"/>
        <v>0.85714285714285721</v>
      </c>
      <c r="H24" s="127"/>
      <c r="I24" s="27" t="s">
        <v>589</v>
      </c>
    </row>
    <row r="25" spans="1:12" ht="35.25" customHeight="1" x14ac:dyDescent="0.25">
      <c r="A25" s="123" t="s">
        <v>590</v>
      </c>
      <c r="B25" s="123"/>
      <c r="C25" s="123"/>
      <c r="D25" s="123"/>
      <c r="E25" s="123"/>
      <c r="F25" s="123"/>
      <c r="G25" s="123"/>
      <c r="H25" s="123"/>
      <c r="I25" s="123"/>
    </row>
    <row r="26" spans="1:12" x14ac:dyDescent="0.25">
      <c r="A26" s="124"/>
      <c r="B26" s="124"/>
      <c r="C26" s="124"/>
      <c r="D26" s="124"/>
      <c r="E26" s="124"/>
      <c r="F26" s="124"/>
      <c r="G26" s="124"/>
      <c r="H26" s="124"/>
      <c r="I26" s="124"/>
    </row>
    <row r="27" spans="1:12" x14ac:dyDescent="0.25">
      <c r="C27" s="14"/>
      <c r="D27" s="14"/>
      <c r="E27" s="9"/>
      <c r="F27" s="9"/>
    </row>
    <row r="28" spans="1:12" x14ac:dyDescent="0.25">
      <c r="C28" s="14"/>
      <c r="D28" s="14"/>
    </row>
    <row r="29" spans="1:12" x14ac:dyDescent="0.25">
      <c r="C29" s="14"/>
      <c r="D29" s="14"/>
    </row>
    <row r="33" spans="1:6" x14ac:dyDescent="0.25">
      <c r="C33" s="14"/>
      <c r="D33" s="14"/>
    </row>
    <row r="34" spans="1:6" x14ac:dyDescent="0.25">
      <c r="C34" s="14"/>
      <c r="D34" s="14"/>
    </row>
    <row r="36" spans="1:6" x14ac:dyDescent="0.25">
      <c r="C36" s="14"/>
      <c r="D36" s="14"/>
    </row>
    <row r="37" spans="1:6" x14ac:dyDescent="0.25">
      <c r="A37" s="5"/>
      <c r="B37" s="5"/>
      <c r="C37" s="14"/>
      <c r="D37" s="14"/>
    </row>
    <row r="38" spans="1:6" x14ac:dyDescent="0.25">
      <c r="C38" s="14"/>
      <c r="D38" s="14"/>
    </row>
    <row r="42" spans="1:6" x14ac:dyDescent="0.25">
      <c r="C42" s="14"/>
      <c r="D42" s="14"/>
      <c r="E42" s="14"/>
      <c r="F42" s="14"/>
    </row>
    <row r="43" spans="1:6" x14ac:dyDescent="0.25">
      <c r="C43" s="14"/>
      <c r="D43" s="14"/>
      <c r="E43" s="14"/>
      <c r="F43" s="14"/>
    </row>
    <row r="44" spans="1:6" x14ac:dyDescent="0.25">
      <c r="C44" s="14"/>
      <c r="D44" s="14"/>
    </row>
    <row r="48" spans="1:6" x14ac:dyDescent="0.25">
      <c r="C48" s="14"/>
      <c r="D48" s="14"/>
      <c r="E48" s="14"/>
      <c r="F48" s="14"/>
    </row>
    <row r="49" spans="1:6" x14ac:dyDescent="0.25">
      <c r="C49" s="14"/>
      <c r="D49" s="14"/>
      <c r="E49" s="15"/>
      <c r="F49" s="15"/>
    </row>
    <row r="50" spans="1:6" x14ac:dyDescent="0.25">
      <c r="C50" s="14"/>
      <c r="D50" s="14"/>
    </row>
    <row r="51" spans="1:6" x14ac:dyDescent="0.25">
      <c r="C51" s="14"/>
      <c r="D51" s="14"/>
    </row>
    <row r="52" spans="1:6" x14ac:dyDescent="0.25">
      <c r="A52" s="5"/>
      <c r="B52" s="5"/>
      <c r="C52" s="14"/>
      <c r="D52" s="14"/>
    </row>
    <row r="53" spans="1:6" x14ac:dyDescent="0.25">
      <c r="C53" s="14"/>
      <c r="D53" s="14"/>
    </row>
    <row r="54" spans="1:6" ht="17.399999999999999" x14ac:dyDescent="0.25">
      <c r="A54" s="125"/>
      <c r="B54" s="125"/>
      <c r="C54" s="124"/>
      <c r="D54" s="124"/>
      <c r="E54" s="124"/>
      <c r="F54" s="14"/>
    </row>
    <row r="56" spans="1:6" x14ac:dyDescent="0.25">
      <c r="A56" s="3"/>
      <c r="B56" s="3"/>
    </row>
    <row r="57" spans="1:6" x14ac:dyDescent="0.25">
      <c r="C57" s="14"/>
      <c r="D57" s="14"/>
      <c r="E57" s="14"/>
      <c r="F57" s="14"/>
    </row>
    <row r="58" spans="1:6" x14ac:dyDescent="0.25">
      <c r="C58" s="14"/>
      <c r="D58" s="14"/>
      <c r="E58" s="14"/>
      <c r="F58" s="14"/>
    </row>
    <row r="59" spans="1:6" x14ac:dyDescent="0.25">
      <c r="C59" s="14"/>
      <c r="D59" s="14"/>
      <c r="E59" s="14"/>
      <c r="F59" s="14"/>
    </row>
    <row r="62" spans="1:6" x14ac:dyDescent="0.25">
      <c r="A62" s="5"/>
      <c r="B62" s="5"/>
      <c r="C62" s="14"/>
      <c r="D62" s="14"/>
      <c r="E62" s="14"/>
      <c r="F62" s="14"/>
    </row>
    <row r="63" spans="1:6" x14ac:dyDescent="0.25">
      <c r="C63" s="14"/>
      <c r="D63" s="14"/>
      <c r="E63" s="14"/>
      <c r="F63" s="14"/>
    </row>
    <row r="65" spans="1:6" x14ac:dyDescent="0.25">
      <c r="C65" s="14"/>
      <c r="D65" s="14"/>
      <c r="E65" s="14"/>
      <c r="F65" s="14"/>
    </row>
    <row r="66" spans="1:6" x14ac:dyDescent="0.25">
      <c r="E66" s="14"/>
      <c r="F66" s="14"/>
    </row>
    <row r="67" spans="1:6" x14ac:dyDescent="0.25">
      <c r="A67" s="5"/>
      <c r="B67" s="5"/>
      <c r="C67" s="14"/>
      <c r="D67" s="14"/>
      <c r="E67" s="14"/>
      <c r="F67" s="14"/>
    </row>
  </sheetData>
  <sheetProtection algorithmName="SHA-512" hashValue="yzW39U7jH+DzIYvaVcqgewp0xjKAaX9pWSgWJKFyu1PmKJV73M8TnU22eihN5KUqxJ4xKQzMZkkslEyfQcYJOQ==" saltValue="XhEKsdK8pswYxov2Ln0hwg==" spinCount="100000" sheet="1" formatColumns="0" formatRows="0"/>
  <mergeCells count="61">
    <mergeCell ref="A25:I25"/>
    <mergeCell ref="A26:I26"/>
    <mergeCell ref="A54:E54"/>
    <mergeCell ref="B22:B23"/>
    <mergeCell ref="D22:D23"/>
    <mergeCell ref="F22:F23"/>
    <mergeCell ref="H22:H23"/>
    <mergeCell ref="I22:I23"/>
    <mergeCell ref="C24:D24"/>
    <mergeCell ref="E24:F24"/>
    <mergeCell ref="G24:H24"/>
    <mergeCell ref="A20:A24"/>
    <mergeCell ref="B20:B21"/>
    <mergeCell ref="D20:D21"/>
    <mergeCell ref="F20:F21"/>
    <mergeCell ref="H20:H21"/>
    <mergeCell ref="I20:I21"/>
    <mergeCell ref="B12:B13"/>
    <mergeCell ref="D12:D13"/>
    <mergeCell ref="F12:F13"/>
    <mergeCell ref="H12:H13"/>
    <mergeCell ref="I12:I13"/>
    <mergeCell ref="C14:D14"/>
    <mergeCell ref="E14:F14"/>
    <mergeCell ref="G14:H14"/>
    <mergeCell ref="I17:I18"/>
    <mergeCell ref="C19:D19"/>
    <mergeCell ref="E19:F19"/>
    <mergeCell ref="G19:H19"/>
    <mergeCell ref="I15:I16"/>
    <mergeCell ref="I10:I11"/>
    <mergeCell ref="B10:B11"/>
    <mergeCell ref="D10:D11"/>
    <mergeCell ref="F10:F11"/>
    <mergeCell ref="H10:H11"/>
    <mergeCell ref="A7:A14"/>
    <mergeCell ref="B17:B18"/>
    <mergeCell ref="D17:D18"/>
    <mergeCell ref="F17:F18"/>
    <mergeCell ref="H17:H18"/>
    <mergeCell ref="A15:A19"/>
    <mergeCell ref="B15:B16"/>
    <mergeCell ref="D15:D16"/>
    <mergeCell ref="F15:F16"/>
    <mergeCell ref="H15:H16"/>
    <mergeCell ref="C9:D9"/>
    <mergeCell ref="E9:F9"/>
    <mergeCell ref="G9:H9"/>
    <mergeCell ref="A1:I1"/>
    <mergeCell ref="A3:A6"/>
    <mergeCell ref="B3:B6"/>
    <mergeCell ref="C3:F3"/>
    <mergeCell ref="G3:H3"/>
    <mergeCell ref="I3:I6"/>
    <mergeCell ref="C4:D4"/>
    <mergeCell ref="E4:F4"/>
    <mergeCell ref="G4:H4"/>
    <mergeCell ref="D5:D6"/>
    <mergeCell ref="F5:F6"/>
    <mergeCell ref="H5:H6"/>
    <mergeCell ref="A2:I2"/>
  </mergeCells>
  <pageMargins left="0.7" right="0.7" top="0.75" bottom="0.75" header="0.3" footer="0.3"/>
  <pageSetup paperSize="9" scale="41" orientation="portrait" r:id="rId1"/>
  <ignoredErrors>
    <ignoredError sqref="G10 G12 G15:G16 G17" formula="1"/>
    <ignoredError sqref="F17"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835D-2B16-4DD1-8F40-87BD34D63551}">
  <sheetPr codeName="Sheet4">
    <tabColor rgb="FFF76A88"/>
  </sheetPr>
  <dimension ref="A1:A8"/>
  <sheetViews>
    <sheetView view="pageBreakPreview" zoomScale="60" zoomScaleNormal="100" workbookViewId="0">
      <selection activeCell="A2" sqref="A2"/>
    </sheetView>
  </sheetViews>
  <sheetFormatPr defaultRowHeight="13.8" x14ac:dyDescent="0.25"/>
  <cols>
    <col min="1" max="1" width="133.09765625" customWidth="1"/>
  </cols>
  <sheetData>
    <row r="1" spans="1:1" ht="35.25" customHeight="1" x14ac:dyDescent="0.25">
      <c r="A1" s="68" t="s">
        <v>591</v>
      </c>
    </row>
    <row r="2" spans="1:1" ht="69" x14ac:dyDescent="0.25">
      <c r="A2" s="37" t="s">
        <v>592</v>
      </c>
    </row>
    <row r="3" spans="1:1" ht="69" x14ac:dyDescent="0.25">
      <c r="A3" s="37" t="s">
        <v>593</v>
      </c>
    </row>
    <row r="4" spans="1:1" ht="55.2" x14ac:dyDescent="0.25">
      <c r="A4" s="37" t="s">
        <v>594</v>
      </c>
    </row>
    <row r="5" spans="1:1" ht="96.6" x14ac:dyDescent="0.25">
      <c r="A5" s="37" t="s">
        <v>595</v>
      </c>
    </row>
    <row r="6" spans="1:1" ht="41.4" x14ac:dyDescent="0.25">
      <c r="A6" s="37" t="s">
        <v>596</v>
      </c>
    </row>
    <row r="7" spans="1:1" ht="72.599999999999994" customHeight="1" x14ac:dyDescent="0.25">
      <c r="A7" s="37" t="s">
        <v>597</v>
      </c>
    </row>
    <row r="8" spans="1:1" ht="111.6" customHeight="1" x14ac:dyDescent="0.25">
      <c r="A8" s="37" t="s">
        <v>598</v>
      </c>
    </row>
  </sheetData>
  <sheetProtection algorithmName="SHA-512" hashValue="k2sn+/+ynQptVG7UzAUqBh7d0ayjBoOtX8DY3bjOKN99s8ftrQZhb+SmdLEiu1p2ZM4H3W8A1e8r8FQtfyu7DQ==" saltValue="HzEKtSttRtuG7gA7SvoIJw==" spinCount="100000" sheet="1" formatColumns="0" formatRows="0"/>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333F-9A4C-4D60-B55D-3A2240DA9BA9}">
  <sheetPr codeName="Sheet3">
    <tabColor rgb="FFF76A88"/>
  </sheetPr>
  <dimension ref="A1:G13"/>
  <sheetViews>
    <sheetView view="pageBreakPreview" zoomScale="60" zoomScaleNormal="100" workbookViewId="0">
      <selection activeCell="A3" sqref="A3"/>
    </sheetView>
  </sheetViews>
  <sheetFormatPr defaultRowHeight="13.8" x14ac:dyDescent="0.25"/>
  <cols>
    <col min="1" max="3" width="25.69921875" customWidth="1"/>
    <col min="4" max="7" width="35.69921875" customWidth="1"/>
  </cols>
  <sheetData>
    <row r="1" spans="1:7" ht="35.25" customHeight="1" x14ac:dyDescent="0.25">
      <c r="A1" s="129" t="s">
        <v>599</v>
      </c>
      <c r="B1" s="129"/>
      <c r="C1" s="129"/>
      <c r="D1" s="129"/>
      <c r="E1" s="129"/>
      <c r="F1" s="129"/>
      <c r="G1" s="129"/>
    </row>
    <row r="2" spans="1:7" ht="30" customHeight="1" x14ac:dyDescent="0.25">
      <c r="A2" s="36" t="s">
        <v>2</v>
      </c>
      <c r="B2" s="36" t="s">
        <v>600</v>
      </c>
      <c r="C2" s="36" t="s">
        <v>601</v>
      </c>
      <c r="D2" s="36" t="s">
        <v>602</v>
      </c>
      <c r="E2" s="36" t="s">
        <v>603</v>
      </c>
      <c r="F2" s="36" t="s">
        <v>604</v>
      </c>
      <c r="G2" s="36" t="s">
        <v>605</v>
      </c>
    </row>
    <row r="3" spans="1:7" ht="165.6" x14ac:dyDescent="0.25">
      <c r="A3" s="97" t="s">
        <v>606</v>
      </c>
      <c r="B3" s="94" t="s">
        <v>607</v>
      </c>
      <c r="C3" s="77" t="s">
        <v>608</v>
      </c>
      <c r="D3" s="77" t="s">
        <v>609</v>
      </c>
      <c r="E3" s="77" t="s">
        <v>610</v>
      </c>
      <c r="F3" s="77" t="s">
        <v>611</v>
      </c>
      <c r="G3" s="77"/>
    </row>
    <row r="4" spans="1:7" ht="124.2" x14ac:dyDescent="0.25">
      <c r="A4" s="97" t="s">
        <v>612</v>
      </c>
      <c r="B4" s="94" t="s">
        <v>613</v>
      </c>
      <c r="C4" s="77" t="s">
        <v>608</v>
      </c>
      <c r="D4" s="77" t="s">
        <v>614</v>
      </c>
      <c r="E4" s="77" t="s">
        <v>615</v>
      </c>
      <c r="F4" s="77" t="s">
        <v>616</v>
      </c>
      <c r="G4" s="77" t="s">
        <v>617</v>
      </c>
    </row>
    <row r="5" spans="1:7" ht="124.2" x14ac:dyDescent="0.25">
      <c r="A5" s="97" t="s">
        <v>612</v>
      </c>
      <c r="B5" s="94" t="s">
        <v>618</v>
      </c>
      <c r="C5" s="77" t="s">
        <v>619</v>
      </c>
      <c r="D5" s="77" t="s">
        <v>620</v>
      </c>
      <c r="E5" s="77" t="s">
        <v>621</v>
      </c>
      <c r="F5" s="77" t="s">
        <v>622</v>
      </c>
      <c r="G5" s="77" t="s">
        <v>623</v>
      </c>
    </row>
    <row r="6" spans="1:7" ht="124.2" x14ac:dyDescent="0.25">
      <c r="A6" s="97" t="s">
        <v>612</v>
      </c>
      <c r="B6" s="94" t="s">
        <v>618</v>
      </c>
      <c r="C6" s="77" t="s">
        <v>624</v>
      </c>
      <c r="D6" s="77" t="s">
        <v>625</v>
      </c>
      <c r="E6" s="77" t="s">
        <v>626</v>
      </c>
      <c r="F6" s="77" t="s">
        <v>627</v>
      </c>
      <c r="G6" s="77" t="s">
        <v>628</v>
      </c>
    </row>
    <row r="7" spans="1:7" ht="96.6" x14ac:dyDescent="0.25">
      <c r="A7" s="97" t="s">
        <v>612</v>
      </c>
      <c r="B7" s="94" t="s">
        <v>629</v>
      </c>
      <c r="C7" s="77" t="s">
        <v>619</v>
      </c>
      <c r="D7" s="77" t="s">
        <v>625</v>
      </c>
      <c r="E7" s="77" t="s">
        <v>630</v>
      </c>
      <c r="F7" s="77" t="s">
        <v>631</v>
      </c>
      <c r="G7" s="77" t="s">
        <v>628</v>
      </c>
    </row>
    <row r="8" spans="1:7" ht="138" x14ac:dyDescent="0.25">
      <c r="A8" s="97" t="s">
        <v>612</v>
      </c>
      <c r="B8" s="94" t="s">
        <v>632</v>
      </c>
      <c r="C8" s="77" t="s">
        <v>619</v>
      </c>
      <c r="D8" s="77" t="s">
        <v>625</v>
      </c>
      <c r="E8" s="77" t="s">
        <v>633</v>
      </c>
      <c r="F8" s="77" t="s">
        <v>634</v>
      </c>
      <c r="G8" s="77" t="s">
        <v>628</v>
      </c>
    </row>
    <row r="9" spans="1:7" ht="96.6" x14ac:dyDescent="0.25">
      <c r="A9" s="97" t="s">
        <v>612</v>
      </c>
      <c r="B9" s="94" t="s">
        <v>613</v>
      </c>
      <c r="C9" s="77" t="s">
        <v>619</v>
      </c>
      <c r="D9" s="77" t="s">
        <v>625</v>
      </c>
      <c r="E9" s="94" t="s">
        <v>635</v>
      </c>
      <c r="F9" s="94" t="s">
        <v>636</v>
      </c>
      <c r="G9" s="77" t="s">
        <v>628</v>
      </c>
    </row>
    <row r="10" spans="1:7" ht="96.6" x14ac:dyDescent="0.25">
      <c r="A10" s="97" t="s">
        <v>612</v>
      </c>
      <c r="B10" s="94" t="s">
        <v>637</v>
      </c>
      <c r="C10" s="77" t="s">
        <v>608</v>
      </c>
      <c r="D10" s="77" t="s">
        <v>625</v>
      </c>
      <c r="E10" s="94" t="s">
        <v>638</v>
      </c>
      <c r="F10" s="94" t="s">
        <v>639</v>
      </c>
      <c r="G10" s="77"/>
    </row>
    <row r="11" spans="1:7" ht="116.25" customHeight="1" x14ac:dyDescent="0.25">
      <c r="A11" s="78"/>
      <c r="B11" s="78"/>
      <c r="C11" s="78"/>
      <c r="D11" s="78"/>
      <c r="E11" s="78"/>
      <c r="F11" s="78"/>
      <c r="G11" s="78"/>
    </row>
    <row r="12" spans="1:7" ht="116.25" customHeight="1" x14ac:dyDescent="0.25">
      <c r="A12" s="78"/>
      <c r="B12" s="78"/>
      <c r="C12" s="78"/>
      <c r="D12" s="78"/>
      <c r="E12" s="78"/>
      <c r="F12" s="78"/>
      <c r="G12" s="78"/>
    </row>
    <row r="13" spans="1:7" ht="116.25" customHeight="1" x14ac:dyDescent="0.25"/>
  </sheetData>
  <sheetProtection algorithmName="SHA-512" hashValue="mUnLCLpD7jteB5JnC6e3Y27h0KfanCedEdaM/atgftB0hFAtHZa6mImRNONX4SQetTqfqtjy740Nca7+IrFmPg==" saltValue="xQGA7g8KaYsx+aJaOUkOIw==" spinCount="100000" sheet="1" formatColumns="0" formatRows="0"/>
  <mergeCells count="1">
    <mergeCell ref="A1:G1"/>
  </mergeCell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B4D61D-B83E-40FB-852A-0D4AE70E00A7}">
          <x14:formula1>
            <xm:f>'{WPTM category list}'!$A$2:$A$11</xm:f>
          </x14:formula1>
          <xm:sqref>C3:C10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25750-9F35-4DC9-ADAF-05F481DC6215}">
  <sheetPr codeName="Sheet5"/>
  <dimension ref="A1:A11"/>
  <sheetViews>
    <sheetView workbookViewId="0">
      <selection activeCell="J25" sqref="J25"/>
    </sheetView>
  </sheetViews>
  <sheetFormatPr defaultRowHeight="13.8" x14ac:dyDescent="0.25"/>
  <sheetData>
    <row r="1" spans="1:1" x14ac:dyDescent="0.25">
      <c r="A1" s="95" t="s">
        <v>640</v>
      </c>
    </row>
    <row r="2" spans="1:1" x14ac:dyDescent="0.25">
      <c r="A2" s="96" t="s">
        <v>641</v>
      </c>
    </row>
    <row r="3" spans="1:1" x14ac:dyDescent="0.25">
      <c r="A3" s="96" t="s">
        <v>642</v>
      </c>
    </row>
    <row r="4" spans="1:1" x14ac:dyDescent="0.25">
      <c r="A4" s="96" t="s">
        <v>643</v>
      </c>
    </row>
    <row r="5" spans="1:1" x14ac:dyDescent="0.25">
      <c r="A5" s="96" t="s">
        <v>644</v>
      </c>
    </row>
    <row r="6" spans="1:1" x14ac:dyDescent="0.25">
      <c r="A6" s="96" t="s">
        <v>645</v>
      </c>
    </row>
    <row r="7" spans="1:1" x14ac:dyDescent="0.25">
      <c r="A7" s="96" t="s">
        <v>646</v>
      </c>
    </row>
    <row r="8" spans="1:1" x14ac:dyDescent="0.25">
      <c r="A8" s="96" t="s">
        <v>647</v>
      </c>
    </row>
    <row r="9" spans="1:1" x14ac:dyDescent="0.25">
      <c r="A9" s="96" t="s">
        <v>648</v>
      </c>
    </row>
    <row r="10" spans="1:1" x14ac:dyDescent="0.25">
      <c r="A10" s="96" t="s">
        <v>649</v>
      </c>
    </row>
    <row r="11" spans="1:1" x14ac:dyDescent="0.25">
      <c r="A11" s="96" t="s">
        <v>650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7148-8183-4D3E-95C0-334E86610E01}">
  <sheetPr codeName="Sheet6">
    <tabColor rgb="FF5FB7A2"/>
  </sheetPr>
  <dimension ref="A1:D87"/>
  <sheetViews>
    <sheetView view="pageBreakPreview" zoomScale="60" zoomScaleNormal="60" workbookViewId="0">
      <selection activeCell="A3" sqref="A3:D3"/>
    </sheetView>
  </sheetViews>
  <sheetFormatPr defaultRowHeight="13.8" x14ac:dyDescent="0.25"/>
  <cols>
    <col min="1" max="1" width="10.69921875" customWidth="1"/>
    <col min="2" max="2" width="15.09765625" customWidth="1"/>
    <col min="3" max="3" width="115.69921875" customWidth="1"/>
    <col min="4" max="4" width="156.5" customWidth="1"/>
  </cols>
  <sheetData>
    <row r="1" spans="1:4" ht="35.25" customHeight="1" x14ac:dyDescent="0.25">
      <c r="A1" s="147" t="s">
        <v>651</v>
      </c>
      <c r="B1" s="148"/>
      <c r="C1" s="148"/>
      <c r="D1" s="149"/>
    </row>
    <row r="2" spans="1:4" ht="25.8" thickBot="1" x14ac:dyDescent="0.3">
      <c r="A2" s="131" t="s">
        <v>652</v>
      </c>
      <c r="B2" s="132"/>
      <c r="C2" s="132"/>
      <c r="D2" s="133"/>
    </row>
    <row r="3" spans="1:4" ht="97.2" customHeight="1" thickBot="1" x14ac:dyDescent="0.3">
      <c r="A3" s="134" t="s">
        <v>653</v>
      </c>
      <c r="B3" s="135"/>
      <c r="C3" s="135"/>
      <c r="D3" s="136"/>
    </row>
    <row r="4" spans="1:4" ht="23.1" customHeight="1" x14ac:dyDescent="0.25">
      <c r="A4" s="137" t="s">
        <v>654</v>
      </c>
      <c r="B4" s="138"/>
      <c r="C4" s="138"/>
      <c r="D4" s="139"/>
    </row>
    <row r="5" spans="1:4" ht="28.2" customHeight="1" x14ac:dyDescent="0.25">
      <c r="A5" s="144" t="s">
        <v>655</v>
      </c>
      <c r="B5" s="145"/>
      <c r="C5" s="145"/>
      <c r="D5" s="146"/>
    </row>
    <row r="6" spans="1:4" ht="221.4" customHeight="1" x14ac:dyDescent="0.25">
      <c r="A6" s="141" t="s">
        <v>656</v>
      </c>
      <c r="B6" s="142"/>
      <c r="C6" s="142"/>
      <c r="D6" s="142"/>
    </row>
    <row r="7" spans="1:4" ht="17.25" customHeight="1" x14ac:dyDescent="0.25">
      <c r="A7" s="130" t="s">
        <v>657</v>
      </c>
      <c r="B7" s="130"/>
      <c r="C7" s="130"/>
      <c r="D7" s="130"/>
    </row>
    <row r="8" spans="1:4" x14ac:dyDescent="0.25">
      <c r="A8" s="17" t="s">
        <v>658</v>
      </c>
      <c r="B8" s="17" t="s">
        <v>659</v>
      </c>
      <c r="C8" s="17" t="s">
        <v>660</v>
      </c>
      <c r="D8" s="18"/>
    </row>
    <row r="9" spans="1:4" x14ac:dyDescent="0.25">
      <c r="A9" s="19" t="s">
        <v>661</v>
      </c>
      <c r="B9" s="19" t="s">
        <v>145</v>
      </c>
      <c r="C9" s="19" t="s">
        <v>662</v>
      </c>
      <c r="D9" s="19"/>
    </row>
    <row r="10" spans="1:4" x14ac:dyDescent="0.25">
      <c r="A10" s="19" t="s">
        <v>661</v>
      </c>
      <c r="B10" s="19" t="s">
        <v>123</v>
      </c>
      <c r="C10" s="19" t="s">
        <v>663</v>
      </c>
      <c r="D10" s="19"/>
    </row>
    <row r="11" spans="1:4" x14ac:dyDescent="0.25">
      <c r="A11" s="19" t="s">
        <v>664</v>
      </c>
      <c r="B11" s="19" t="s">
        <v>248</v>
      </c>
      <c r="C11" s="19" t="s">
        <v>665</v>
      </c>
      <c r="D11" s="19"/>
    </row>
    <row r="12" spans="1:4" x14ac:dyDescent="0.25">
      <c r="A12" s="19" t="s">
        <v>664</v>
      </c>
      <c r="B12" s="19" t="s">
        <v>666</v>
      </c>
      <c r="C12" s="19" t="s">
        <v>667</v>
      </c>
      <c r="D12" s="19"/>
    </row>
    <row r="13" spans="1:4" x14ac:dyDescent="0.25">
      <c r="A13" s="19" t="s">
        <v>664</v>
      </c>
      <c r="B13" s="19" t="s">
        <v>668</v>
      </c>
      <c r="C13" s="19" t="s">
        <v>669</v>
      </c>
      <c r="D13" s="19"/>
    </row>
    <row r="14" spans="1:4" x14ac:dyDescent="0.25">
      <c r="A14" s="19" t="s">
        <v>664</v>
      </c>
      <c r="B14" s="19" t="s">
        <v>670</v>
      </c>
      <c r="C14" s="19" t="s">
        <v>671</v>
      </c>
      <c r="D14" s="19"/>
    </row>
    <row r="15" spans="1:4" x14ac:dyDescent="0.25">
      <c r="A15" s="19" t="s">
        <v>664</v>
      </c>
      <c r="B15" s="19" t="s">
        <v>672</v>
      </c>
      <c r="C15" s="19" t="s">
        <v>673</v>
      </c>
      <c r="D15" s="19"/>
    </row>
    <row r="16" spans="1:4" x14ac:dyDescent="0.25">
      <c r="A16" s="19" t="s">
        <v>664</v>
      </c>
      <c r="B16" s="19" t="s">
        <v>674</v>
      </c>
      <c r="C16" s="19" t="s">
        <v>675</v>
      </c>
      <c r="D16" s="19"/>
    </row>
    <row r="17" spans="1:4" x14ac:dyDescent="0.25">
      <c r="A17" s="19" t="s">
        <v>664</v>
      </c>
      <c r="B17" s="19" t="s">
        <v>676</v>
      </c>
      <c r="C17" s="19" t="s">
        <v>677</v>
      </c>
      <c r="D17" s="19"/>
    </row>
    <row r="18" spans="1:4" x14ac:dyDescent="0.25">
      <c r="A18" s="19" t="s">
        <v>664</v>
      </c>
      <c r="B18" s="19" t="s">
        <v>678</v>
      </c>
      <c r="C18" s="19" t="s">
        <v>679</v>
      </c>
      <c r="D18" s="19"/>
    </row>
    <row r="19" spans="1:4" x14ac:dyDescent="0.25">
      <c r="A19" s="19" t="s">
        <v>664</v>
      </c>
      <c r="B19" s="19" t="s">
        <v>483</v>
      </c>
      <c r="C19" s="19" t="s">
        <v>484</v>
      </c>
      <c r="D19" s="19"/>
    </row>
    <row r="20" spans="1:4" x14ac:dyDescent="0.25">
      <c r="A20" s="130" t="s">
        <v>680</v>
      </c>
      <c r="B20" s="130"/>
      <c r="C20" s="130"/>
      <c r="D20" s="130"/>
    </row>
    <row r="21" spans="1:4" x14ac:dyDescent="0.25">
      <c r="A21" s="17" t="s">
        <v>681</v>
      </c>
      <c r="B21" s="17" t="s">
        <v>659</v>
      </c>
      <c r="C21" s="17" t="s">
        <v>660</v>
      </c>
      <c r="D21" s="18" t="s">
        <v>682</v>
      </c>
    </row>
    <row r="22" spans="1:4" ht="27.6" x14ac:dyDescent="0.25">
      <c r="A22" s="16" t="s">
        <v>661</v>
      </c>
      <c r="B22" s="16" t="s">
        <v>158</v>
      </c>
      <c r="C22" s="16" t="s">
        <v>683</v>
      </c>
      <c r="D22" s="16" t="s">
        <v>684</v>
      </c>
    </row>
    <row r="23" spans="1:4" x14ac:dyDescent="0.25">
      <c r="A23" s="16" t="s">
        <v>661</v>
      </c>
      <c r="B23" s="16" t="s">
        <v>170</v>
      </c>
      <c r="C23" s="16" t="s">
        <v>685</v>
      </c>
      <c r="D23" s="16" t="s">
        <v>684</v>
      </c>
    </row>
    <row r="24" spans="1:4" ht="27.6" x14ac:dyDescent="0.25">
      <c r="A24" s="16" t="s">
        <v>664</v>
      </c>
      <c r="B24" s="38" t="s">
        <v>686</v>
      </c>
      <c r="C24" s="16" t="s">
        <v>665</v>
      </c>
      <c r="D24" s="16" t="s">
        <v>687</v>
      </c>
    </row>
    <row r="25" spans="1:4" ht="27.6" x14ac:dyDescent="0.25">
      <c r="A25" s="16" t="s">
        <v>664</v>
      </c>
      <c r="B25" s="38" t="s">
        <v>311</v>
      </c>
      <c r="C25" s="16" t="s">
        <v>667</v>
      </c>
      <c r="D25" s="16" t="s">
        <v>687</v>
      </c>
    </row>
    <row r="26" spans="1:4" x14ac:dyDescent="0.25">
      <c r="A26" s="16" t="s">
        <v>664</v>
      </c>
      <c r="B26" s="38" t="s">
        <v>688</v>
      </c>
      <c r="C26" s="16" t="s">
        <v>258</v>
      </c>
      <c r="D26" s="16" t="s">
        <v>689</v>
      </c>
    </row>
    <row r="27" spans="1:4" ht="27.6" x14ac:dyDescent="0.25">
      <c r="A27" s="16" t="s">
        <v>664</v>
      </c>
      <c r="B27" s="38" t="s">
        <v>318</v>
      </c>
      <c r="C27" s="16" t="s">
        <v>690</v>
      </c>
      <c r="D27" s="16" t="s">
        <v>689</v>
      </c>
    </row>
    <row r="28" spans="1:4" ht="27.6" x14ac:dyDescent="0.25">
      <c r="A28" s="16" t="s">
        <v>664</v>
      </c>
      <c r="B28" s="38" t="s">
        <v>691</v>
      </c>
      <c r="C28" s="16" t="s">
        <v>692</v>
      </c>
      <c r="D28" s="16" t="s">
        <v>684</v>
      </c>
    </row>
    <row r="29" spans="1:4" ht="27.6" x14ac:dyDescent="0.25">
      <c r="A29" s="16" t="s">
        <v>664</v>
      </c>
      <c r="B29" s="38" t="s">
        <v>322</v>
      </c>
      <c r="C29" s="16" t="s">
        <v>693</v>
      </c>
      <c r="D29" s="16" t="s">
        <v>684</v>
      </c>
    </row>
    <row r="30" spans="1:4" ht="27.6" x14ac:dyDescent="0.25">
      <c r="A30" s="16" t="s">
        <v>664</v>
      </c>
      <c r="B30" s="38" t="s">
        <v>327</v>
      </c>
      <c r="C30" s="76" t="s">
        <v>694</v>
      </c>
      <c r="D30" s="16" t="s">
        <v>695</v>
      </c>
    </row>
    <row r="31" spans="1:4" x14ac:dyDescent="0.25">
      <c r="A31" s="16" t="s">
        <v>664</v>
      </c>
      <c r="B31" s="38" t="s">
        <v>291</v>
      </c>
      <c r="C31" s="16" t="s">
        <v>696</v>
      </c>
      <c r="D31" s="16" t="s">
        <v>684</v>
      </c>
    </row>
    <row r="32" spans="1:4" ht="27.6" x14ac:dyDescent="0.25">
      <c r="A32" s="16" t="s">
        <v>664</v>
      </c>
      <c r="B32" s="38" t="s">
        <v>406</v>
      </c>
      <c r="C32" s="16" t="s">
        <v>679</v>
      </c>
      <c r="D32" s="16" t="s">
        <v>687</v>
      </c>
    </row>
    <row r="33" spans="1:4" ht="27.6" x14ac:dyDescent="0.25">
      <c r="A33" s="16" t="s">
        <v>664</v>
      </c>
      <c r="B33" s="38" t="s">
        <v>411</v>
      </c>
      <c r="C33" s="16" t="s">
        <v>697</v>
      </c>
      <c r="D33" s="16" t="s">
        <v>689</v>
      </c>
    </row>
    <row r="34" spans="1:4" ht="27.6" x14ac:dyDescent="0.25">
      <c r="A34" s="16" t="s">
        <v>664</v>
      </c>
      <c r="B34" s="38" t="s">
        <v>416</v>
      </c>
      <c r="C34" s="16" t="s">
        <v>698</v>
      </c>
      <c r="D34" s="16" t="s">
        <v>684</v>
      </c>
    </row>
    <row r="35" spans="1:4" ht="27.6" x14ac:dyDescent="0.25">
      <c r="A35" s="16" t="s">
        <v>664</v>
      </c>
      <c r="B35" s="38" t="s">
        <v>429</v>
      </c>
      <c r="C35" s="16" t="s">
        <v>699</v>
      </c>
      <c r="D35" s="16" t="s">
        <v>684</v>
      </c>
    </row>
    <row r="36" spans="1:4" x14ac:dyDescent="0.25">
      <c r="A36" s="16" t="s">
        <v>664</v>
      </c>
      <c r="B36" s="38" t="s">
        <v>434</v>
      </c>
      <c r="C36" s="16" t="s">
        <v>435</v>
      </c>
      <c r="D36" s="73" t="s">
        <v>700</v>
      </c>
    </row>
    <row r="37" spans="1:4" ht="27.6" x14ac:dyDescent="0.25">
      <c r="A37" s="16" t="s">
        <v>664</v>
      </c>
      <c r="B37" s="38" t="s">
        <v>451</v>
      </c>
      <c r="C37" s="16" t="s">
        <v>701</v>
      </c>
      <c r="D37" s="16" t="s">
        <v>684</v>
      </c>
    </row>
    <row r="38" spans="1:4" ht="27.6" x14ac:dyDescent="0.25">
      <c r="A38" s="16" t="s">
        <v>664</v>
      </c>
      <c r="B38" s="16" t="s">
        <v>702</v>
      </c>
      <c r="C38" s="16" t="s">
        <v>703</v>
      </c>
      <c r="D38" s="16" t="s">
        <v>684</v>
      </c>
    </row>
    <row r="39" spans="1:4" ht="27.6" x14ac:dyDescent="0.25">
      <c r="A39" s="16" t="s">
        <v>664</v>
      </c>
      <c r="B39" s="16" t="s">
        <v>704</v>
      </c>
      <c r="C39" s="16" t="s">
        <v>705</v>
      </c>
      <c r="D39" s="16" t="s">
        <v>684</v>
      </c>
    </row>
    <row r="40" spans="1:4" x14ac:dyDescent="0.25">
      <c r="A40" s="16" t="s">
        <v>664</v>
      </c>
      <c r="B40" s="16" t="s">
        <v>706</v>
      </c>
      <c r="C40" s="16" t="s">
        <v>707</v>
      </c>
      <c r="D40" s="16" t="s">
        <v>684</v>
      </c>
    </row>
    <row r="41" spans="1:4" x14ac:dyDescent="0.25">
      <c r="A41" s="16" t="s">
        <v>664</v>
      </c>
      <c r="B41" s="38" t="s">
        <v>708</v>
      </c>
      <c r="C41" s="75" t="s">
        <v>709</v>
      </c>
      <c r="D41" s="75" t="s">
        <v>700</v>
      </c>
    </row>
    <row r="42" spans="1:4" x14ac:dyDescent="0.25">
      <c r="A42" s="16" t="s">
        <v>664</v>
      </c>
      <c r="B42" s="38" t="s">
        <v>520</v>
      </c>
      <c r="C42" s="16" t="s">
        <v>710</v>
      </c>
      <c r="D42" s="16" t="s">
        <v>684</v>
      </c>
    </row>
    <row r="43" spans="1:4" ht="27.6" x14ac:dyDescent="0.25">
      <c r="A43" s="16" t="s">
        <v>664</v>
      </c>
      <c r="B43" s="38" t="s">
        <v>711</v>
      </c>
      <c r="C43" s="16" t="s">
        <v>712</v>
      </c>
      <c r="D43" s="16" t="s">
        <v>684</v>
      </c>
    </row>
    <row r="44" spans="1:4" ht="27.6" x14ac:dyDescent="0.25">
      <c r="A44" s="16" t="s">
        <v>664</v>
      </c>
      <c r="B44" s="38" t="s">
        <v>539</v>
      </c>
      <c r="C44" s="16" t="s">
        <v>713</v>
      </c>
      <c r="D44" s="16" t="s">
        <v>684</v>
      </c>
    </row>
    <row r="45" spans="1:4" x14ac:dyDescent="0.25">
      <c r="A45" s="140"/>
      <c r="B45" s="140"/>
      <c r="C45" s="140"/>
      <c r="D45" s="140"/>
    </row>
    <row r="46" spans="1:4" ht="28.2" customHeight="1" x14ac:dyDescent="0.25">
      <c r="A46" s="144" t="s">
        <v>714</v>
      </c>
      <c r="B46" s="145"/>
      <c r="C46" s="145"/>
      <c r="D46" s="146"/>
    </row>
    <row r="47" spans="1:4" ht="339" customHeight="1" x14ac:dyDescent="0.25">
      <c r="A47" s="141" t="s">
        <v>715</v>
      </c>
      <c r="B47" s="142"/>
      <c r="C47" s="142"/>
      <c r="D47" s="142"/>
    </row>
    <row r="48" spans="1:4" x14ac:dyDescent="0.25">
      <c r="A48" s="130" t="s">
        <v>716</v>
      </c>
      <c r="B48" s="130"/>
      <c r="C48" s="130"/>
      <c r="D48" s="130"/>
    </row>
    <row r="49" spans="1:4" x14ac:dyDescent="0.25">
      <c r="A49" s="21" t="s">
        <v>658</v>
      </c>
      <c r="B49" s="21" t="s">
        <v>5</v>
      </c>
      <c r="C49" s="20" t="s">
        <v>717</v>
      </c>
      <c r="D49" s="20" t="s">
        <v>718</v>
      </c>
    </row>
    <row r="50" spans="1:4" ht="27.6" x14ac:dyDescent="0.25">
      <c r="A50" s="19" t="s">
        <v>661</v>
      </c>
      <c r="B50" s="39" t="s">
        <v>158</v>
      </c>
      <c r="C50" s="98" t="s">
        <v>683</v>
      </c>
      <c r="D50" s="39" t="s">
        <v>755</v>
      </c>
    </row>
    <row r="51" spans="1:4" x14ac:dyDescent="0.25">
      <c r="A51" s="143" t="s">
        <v>664</v>
      </c>
      <c r="B51" s="143" t="s">
        <v>719</v>
      </c>
      <c r="C51" s="106" t="s">
        <v>701</v>
      </c>
      <c r="D51" s="39" t="s">
        <v>756</v>
      </c>
    </row>
    <row r="52" spans="1:4" x14ac:dyDescent="0.25">
      <c r="A52" s="143"/>
      <c r="B52" s="143"/>
      <c r="C52" s="106"/>
      <c r="D52" s="39" t="s">
        <v>757</v>
      </c>
    </row>
    <row r="53" spans="1:4" x14ac:dyDescent="0.25">
      <c r="A53" s="130" t="s">
        <v>720</v>
      </c>
      <c r="B53" s="130"/>
      <c r="C53" s="130"/>
      <c r="D53" s="130"/>
    </row>
    <row r="54" spans="1:4" x14ac:dyDescent="0.25">
      <c r="A54" s="21" t="s">
        <v>658</v>
      </c>
      <c r="B54" s="21" t="s">
        <v>5</v>
      </c>
      <c r="C54" s="21" t="s">
        <v>660</v>
      </c>
      <c r="D54" s="21" t="s">
        <v>682</v>
      </c>
    </row>
    <row r="55" spans="1:4" ht="27.6" x14ac:dyDescent="0.25">
      <c r="A55" s="16" t="s">
        <v>661</v>
      </c>
      <c r="B55" s="38" t="s">
        <v>721</v>
      </c>
      <c r="C55" s="16" t="s">
        <v>662</v>
      </c>
      <c r="D55" s="16" t="s">
        <v>151</v>
      </c>
    </row>
    <row r="56" spans="1:4" ht="27.6" x14ac:dyDescent="0.25">
      <c r="A56" s="16" t="s">
        <v>661</v>
      </c>
      <c r="B56" s="38" t="s">
        <v>722</v>
      </c>
      <c r="C56" s="16" t="s">
        <v>683</v>
      </c>
      <c r="D56" s="16" t="s">
        <v>723</v>
      </c>
    </row>
    <row r="57" spans="1:4" x14ac:dyDescent="0.25">
      <c r="A57" s="16" t="s">
        <v>661</v>
      </c>
      <c r="B57" s="38" t="s">
        <v>724</v>
      </c>
      <c r="C57" s="16" t="s">
        <v>685</v>
      </c>
      <c r="D57" s="16" t="s">
        <v>723</v>
      </c>
    </row>
    <row r="58" spans="1:4" ht="27.6" x14ac:dyDescent="0.25">
      <c r="A58" s="16" t="s">
        <v>661</v>
      </c>
      <c r="B58" s="38" t="s">
        <v>187</v>
      </c>
      <c r="C58" s="16" t="s">
        <v>725</v>
      </c>
      <c r="D58" s="16" t="s">
        <v>199</v>
      </c>
    </row>
    <row r="59" spans="1:4" ht="27.6" x14ac:dyDescent="0.25">
      <c r="A59" s="16" t="s">
        <v>664</v>
      </c>
      <c r="B59" s="38" t="s">
        <v>233</v>
      </c>
      <c r="C59" s="16" t="s">
        <v>726</v>
      </c>
      <c r="D59" s="16" t="s">
        <v>727</v>
      </c>
    </row>
    <row r="60" spans="1:4" ht="27.6" x14ac:dyDescent="0.25">
      <c r="A60" s="16" t="s">
        <v>664</v>
      </c>
      <c r="B60" s="38" t="s">
        <v>301</v>
      </c>
      <c r="C60" s="16" t="s">
        <v>728</v>
      </c>
      <c r="D60" s="16" t="s">
        <v>727</v>
      </c>
    </row>
    <row r="61" spans="1:4" ht="27.6" x14ac:dyDescent="0.25">
      <c r="A61" s="16" t="s">
        <v>664</v>
      </c>
      <c r="B61" s="38" t="s">
        <v>686</v>
      </c>
      <c r="C61" s="16" t="s">
        <v>665</v>
      </c>
      <c r="D61" s="16" t="s">
        <v>729</v>
      </c>
    </row>
    <row r="62" spans="1:4" ht="27.6" x14ac:dyDescent="0.25">
      <c r="A62" s="16" t="s">
        <v>664</v>
      </c>
      <c r="B62" s="38" t="s">
        <v>311</v>
      </c>
      <c r="C62" s="16" t="s">
        <v>667</v>
      </c>
      <c r="D62" s="16" t="s">
        <v>729</v>
      </c>
    </row>
    <row r="63" spans="1:4" x14ac:dyDescent="0.25">
      <c r="A63" s="16" t="s">
        <v>664</v>
      </c>
      <c r="B63" s="38" t="s">
        <v>688</v>
      </c>
      <c r="C63" s="16" t="s">
        <v>258</v>
      </c>
      <c r="D63" s="16" t="s">
        <v>730</v>
      </c>
    </row>
    <row r="64" spans="1:4" ht="27.6" x14ac:dyDescent="0.25">
      <c r="A64" s="16" t="s">
        <v>664</v>
      </c>
      <c r="B64" s="16" t="s">
        <v>731</v>
      </c>
      <c r="C64" s="16" t="s">
        <v>690</v>
      </c>
      <c r="D64" s="16" t="s">
        <v>730</v>
      </c>
    </row>
    <row r="65" spans="1:4" ht="27.6" x14ac:dyDescent="0.25">
      <c r="A65" s="16" t="s">
        <v>664</v>
      </c>
      <c r="B65" s="16" t="s">
        <v>264</v>
      </c>
      <c r="C65" s="16" t="s">
        <v>265</v>
      </c>
      <c r="D65" s="16" t="s">
        <v>732</v>
      </c>
    </row>
    <row r="66" spans="1:4" ht="27.6" x14ac:dyDescent="0.25">
      <c r="A66" s="16" t="s">
        <v>664</v>
      </c>
      <c r="B66" s="16" t="s">
        <v>733</v>
      </c>
      <c r="C66" s="16" t="s">
        <v>693</v>
      </c>
      <c r="D66" s="16" t="s">
        <v>732</v>
      </c>
    </row>
    <row r="67" spans="1:4" x14ac:dyDescent="0.25">
      <c r="A67" s="16" t="s">
        <v>664</v>
      </c>
      <c r="B67" s="16" t="s">
        <v>734</v>
      </c>
      <c r="C67" s="16" t="s">
        <v>696</v>
      </c>
      <c r="D67" s="16" t="s">
        <v>732</v>
      </c>
    </row>
    <row r="68" spans="1:4" x14ac:dyDescent="0.25">
      <c r="A68" s="16" t="s">
        <v>664</v>
      </c>
      <c r="B68" s="16" t="s">
        <v>735</v>
      </c>
      <c r="C68" s="16" t="s">
        <v>736</v>
      </c>
      <c r="D68" s="16" t="s">
        <v>727</v>
      </c>
    </row>
    <row r="69" spans="1:4" ht="27.6" x14ac:dyDescent="0.25">
      <c r="A69" s="16" t="s">
        <v>664</v>
      </c>
      <c r="B69" s="51" t="s">
        <v>327</v>
      </c>
      <c r="C69" s="76" t="s">
        <v>694</v>
      </c>
      <c r="D69" s="38" t="s">
        <v>737</v>
      </c>
    </row>
    <row r="70" spans="1:4" ht="27.6" x14ac:dyDescent="0.25">
      <c r="A70" s="16" t="s">
        <v>664</v>
      </c>
      <c r="B70" s="38" t="s">
        <v>338</v>
      </c>
      <c r="C70" s="16" t="s">
        <v>669</v>
      </c>
      <c r="D70" s="16" t="s">
        <v>151</v>
      </c>
    </row>
    <row r="71" spans="1:4" ht="27.6" x14ac:dyDescent="0.25">
      <c r="A71" s="16" t="s">
        <v>664</v>
      </c>
      <c r="B71" s="38" t="s">
        <v>348</v>
      </c>
      <c r="C71" s="16" t="s">
        <v>671</v>
      </c>
      <c r="D71" s="16" t="s">
        <v>151</v>
      </c>
    </row>
    <row r="72" spans="1:4" ht="27.6" x14ac:dyDescent="0.25">
      <c r="A72" s="16" t="s">
        <v>664</v>
      </c>
      <c r="B72" s="38" t="s">
        <v>386</v>
      </c>
      <c r="C72" s="16" t="s">
        <v>677</v>
      </c>
      <c r="D72" s="16" t="s">
        <v>151</v>
      </c>
    </row>
    <row r="73" spans="1:4" ht="27.6" x14ac:dyDescent="0.25">
      <c r="A73" s="16" t="s">
        <v>664</v>
      </c>
      <c r="B73" s="38" t="s">
        <v>396</v>
      </c>
      <c r="C73" s="16" t="s">
        <v>738</v>
      </c>
      <c r="D73" s="16" t="s">
        <v>727</v>
      </c>
    </row>
    <row r="74" spans="1:4" ht="27.6" x14ac:dyDescent="0.25">
      <c r="A74" s="16" t="s">
        <v>664</v>
      </c>
      <c r="B74" s="38" t="s">
        <v>406</v>
      </c>
      <c r="C74" s="16" t="s">
        <v>739</v>
      </c>
      <c r="D74" s="16" t="s">
        <v>729</v>
      </c>
    </row>
    <row r="75" spans="1:4" ht="27.6" x14ac:dyDescent="0.25">
      <c r="A75" s="16" t="s">
        <v>664</v>
      </c>
      <c r="B75" s="38" t="s">
        <v>411</v>
      </c>
      <c r="C75" s="16" t="s">
        <v>740</v>
      </c>
      <c r="D75" s="16" t="s">
        <v>730</v>
      </c>
    </row>
    <row r="76" spans="1:4" ht="27.6" x14ac:dyDescent="0.25">
      <c r="A76" s="16" t="s">
        <v>664</v>
      </c>
      <c r="B76" s="38" t="s">
        <v>416</v>
      </c>
      <c r="C76" s="16" t="s">
        <v>698</v>
      </c>
      <c r="D76" s="16" t="s">
        <v>732</v>
      </c>
    </row>
    <row r="77" spans="1:4" ht="27.6" x14ac:dyDescent="0.25">
      <c r="A77" s="16" t="s">
        <v>664</v>
      </c>
      <c r="B77" s="38" t="s">
        <v>429</v>
      </c>
      <c r="C77" s="16" t="s">
        <v>699</v>
      </c>
      <c r="D77" s="16" t="s">
        <v>684</v>
      </c>
    </row>
    <row r="78" spans="1:4" x14ac:dyDescent="0.25">
      <c r="A78" s="73" t="s">
        <v>741</v>
      </c>
      <c r="B78" s="73" t="s">
        <v>742</v>
      </c>
      <c r="C78" s="73" t="s">
        <v>743</v>
      </c>
      <c r="D78" s="73" t="s">
        <v>744</v>
      </c>
    </row>
    <row r="79" spans="1:4" ht="27.6" x14ac:dyDescent="0.25">
      <c r="A79" s="16" t="s">
        <v>664</v>
      </c>
      <c r="B79" s="16" t="s">
        <v>719</v>
      </c>
      <c r="C79" s="16" t="s">
        <v>745</v>
      </c>
      <c r="D79" s="16" t="s">
        <v>684</v>
      </c>
    </row>
    <row r="80" spans="1:4" ht="27.6" x14ac:dyDescent="0.25">
      <c r="A80" s="16" t="s">
        <v>664</v>
      </c>
      <c r="B80" s="16" t="s">
        <v>702</v>
      </c>
      <c r="C80" s="16" t="s">
        <v>746</v>
      </c>
      <c r="D80" s="16" t="s">
        <v>684</v>
      </c>
    </row>
    <row r="81" spans="1:4" ht="27.6" x14ac:dyDescent="0.25">
      <c r="A81" s="16" t="s">
        <v>664</v>
      </c>
      <c r="B81" s="16" t="s">
        <v>704</v>
      </c>
      <c r="C81" s="16" t="s">
        <v>747</v>
      </c>
      <c r="D81" s="16" t="s">
        <v>684</v>
      </c>
    </row>
    <row r="82" spans="1:4" x14ac:dyDescent="0.25">
      <c r="A82" s="16" t="s">
        <v>664</v>
      </c>
      <c r="B82" s="16" t="s">
        <v>706</v>
      </c>
      <c r="C82" s="16" t="s">
        <v>748</v>
      </c>
      <c r="D82" s="16" t="s">
        <v>723</v>
      </c>
    </row>
    <row r="83" spans="1:4" x14ac:dyDescent="0.25">
      <c r="A83" s="16" t="s">
        <v>664</v>
      </c>
      <c r="B83" s="38" t="s">
        <v>520</v>
      </c>
      <c r="C83" s="16" t="s">
        <v>710</v>
      </c>
      <c r="D83" s="16" t="s">
        <v>749</v>
      </c>
    </row>
    <row r="84" spans="1:4" ht="27.6" x14ac:dyDescent="0.25">
      <c r="A84" s="16" t="s">
        <v>664</v>
      </c>
      <c r="B84" s="38" t="s">
        <v>711</v>
      </c>
      <c r="C84" s="16" t="s">
        <v>712</v>
      </c>
      <c r="D84" s="16" t="s">
        <v>749</v>
      </c>
    </row>
    <row r="85" spans="1:4" ht="27.6" x14ac:dyDescent="0.25">
      <c r="A85" s="16" t="s">
        <v>664</v>
      </c>
      <c r="B85" s="38" t="s">
        <v>539</v>
      </c>
      <c r="C85" s="16" t="s">
        <v>713</v>
      </c>
      <c r="D85" s="16" t="s">
        <v>749</v>
      </c>
    </row>
    <row r="86" spans="1:4" ht="27.6" x14ac:dyDescent="0.25">
      <c r="A86" s="16" t="s">
        <v>664</v>
      </c>
      <c r="B86" s="38" t="s">
        <v>549</v>
      </c>
      <c r="C86" s="16" t="s">
        <v>750</v>
      </c>
      <c r="D86" s="16" t="s">
        <v>555</v>
      </c>
    </row>
    <row r="87" spans="1:4" ht="18" customHeight="1" x14ac:dyDescent="0.25">
      <c r="A87" s="74" t="s">
        <v>751</v>
      </c>
      <c r="B87" s="46" t="s">
        <v>491</v>
      </c>
      <c r="C87" s="75" t="s">
        <v>709</v>
      </c>
      <c r="D87" s="75" t="s">
        <v>744</v>
      </c>
    </row>
  </sheetData>
  <sheetProtection algorithmName="SHA-512" hashValue="3j0ndfOshMjKU7if9x7Da2emkc8z66z0ERTi2JCOk8cwgMlu4Ks+QVuZYl821vN6KeFZST9iT6qgcLIpeKUkyg==" saltValue="yYzhlLpRL8c4B7QHkLk4cQ==" spinCount="100000" sheet="1" formatColumns="0" formatRows="0"/>
  <mergeCells count="16">
    <mergeCell ref="A1:D1"/>
    <mergeCell ref="A5:D5"/>
    <mergeCell ref="A6:D6"/>
    <mergeCell ref="A7:D7"/>
    <mergeCell ref="A20:D20"/>
    <mergeCell ref="A53:D53"/>
    <mergeCell ref="A2:D2"/>
    <mergeCell ref="A3:D3"/>
    <mergeCell ref="A4:D4"/>
    <mergeCell ref="A45:D45"/>
    <mergeCell ref="A47:D47"/>
    <mergeCell ref="A48:D48"/>
    <mergeCell ref="A51:A52"/>
    <mergeCell ref="B51:B52"/>
    <mergeCell ref="C51:C52"/>
    <mergeCell ref="A46:D46"/>
  </mergeCells>
  <conditionalFormatting sqref="B87:D87">
    <cfRule type="expression" dxfId="2" priority="1">
      <formula>AND($B87="Discontinued")</formula>
    </cfRule>
  </conditionalFormatting>
  <conditionalFormatting sqref="C30">
    <cfRule type="expression" dxfId="1" priority="6">
      <formula>AND($B30="Discontinued")</formula>
    </cfRule>
  </conditionalFormatting>
  <conditionalFormatting sqref="C41:D41 B69:C69">
    <cfRule type="expression" dxfId="0" priority="5">
      <formula>AND($B41="Discontinued")</formula>
    </cfRule>
  </conditionalFormatting>
  <hyperlinks>
    <hyperlink ref="A4:D4" r:id="rId1" display="https://www.theglobalfund.org/media/12681/strategy_globalfund2023-2028-kpi_handbook_en.pdf" xr:uid="{01BF42F6-AF56-45CC-BE5F-251A329D4208}"/>
  </hyperlinks>
  <pageMargins left="0.7" right="0.7" top="0.75" bottom="0.75" header="0.3" footer="0.3"/>
  <pageSetup paperSize="9" scale="27" orientation="portrait" r:id="rId2"/>
  <rowBreaks count="1" manualBreakCount="1">
    <brk id="45" max="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D3BFF-0BD5-4CEE-B958-F15136D94699}">
  <sheetPr codeName="Sheet7">
    <tabColor theme="1"/>
  </sheetPr>
  <dimension ref="A1:B3"/>
  <sheetViews>
    <sheetView showGridLines="0" zoomScale="60" zoomScaleNormal="60" workbookViewId="0">
      <selection activeCell="B3" sqref="B3"/>
    </sheetView>
  </sheetViews>
  <sheetFormatPr defaultColWidth="8.69921875" defaultRowHeight="13.8" x14ac:dyDescent="0.25"/>
  <cols>
    <col min="1" max="1" width="41.5" style="56" customWidth="1"/>
    <col min="2" max="2" width="100.69921875" style="19" customWidth="1"/>
    <col min="3" max="16384" width="8.69921875" style="39"/>
  </cols>
  <sheetData>
    <row r="1" spans="1:2" ht="27.6" x14ac:dyDescent="0.25">
      <c r="A1" s="150" t="s">
        <v>752</v>
      </c>
      <c r="B1" s="151"/>
    </row>
    <row r="2" spans="1:2" ht="30.6" customHeight="1" x14ac:dyDescent="0.25">
      <c r="A2" s="57" t="s">
        <v>753</v>
      </c>
      <c r="B2" s="58" t="s">
        <v>754</v>
      </c>
    </row>
    <row r="3" spans="1:2" x14ac:dyDescent="0.25">
      <c r="A3" s="59"/>
      <c r="B3" s="60"/>
    </row>
  </sheetData>
  <sheetProtection algorithmName="SHA-512" hashValue="Z502wOePdgEsS0fb5zXk1QeqkFzoEB+W5pEoQkF1xoFV+Yu2q16FU03gYts865ilIJvSOvyFwTL+ZQDINBIIBg==" saltValue="InND5VRSrGPzGjCbnhEbDQ==" spinCount="100000" sheet="1" formatRows="0" insertColumns="0" sort="0" autoFilter="0"/>
  <mergeCells count="1">
    <mergeCell ref="A1:B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37B41F998D854CB065F95C1982767F" ma:contentTypeVersion="15" ma:contentTypeDescription="Create a new document." ma:contentTypeScope="" ma:versionID="acbf0878e57cecbdae944ed830e8a725">
  <xsd:schema xmlns:xsd="http://www.w3.org/2001/XMLSchema" xmlns:xs="http://www.w3.org/2001/XMLSchema" xmlns:p="http://schemas.microsoft.com/office/2006/metadata/properties" xmlns:ns1="http://schemas.microsoft.com/sharepoint/v3" xmlns:ns2="da5bcaea-f1d8-478c-afc6-7e24ce9da004" xmlns:ns3="984b1f78-fdbb-42cf-adc2-1abdfd623095" targetNamespace="http://schemas.microsoft.com/office/2006/metadata/properties" ma:root="true" ma:fieldsID="c50201e6ccfca2f7f62ffa12dcbf108a" ns1:_="" ns2:_="" ns3:_="">
    <xsd:import namespace="http://schemas.microsoft.com/sharepoint/v3"/>
    <xsd:import namespace="da5bcaea-f1d8-478c-afc6-7e24ce9da004"/>
    <xsd:import namespace="984b1f78-fdbb-42cf-adc2-1abdfd6230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5bcaea-f1d8-478c-afc6-7e24ce9d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b1f78-fdbb-42cf-adc2-1abdfd62309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d301114-9ad5-4fc2-9b55-c68d9df626f2}" ma:internalName="TaxCatchAll" ma:showField="CatchAllData" ma:web="984b1f78-fdbb-42cf-adc2-1abdfd6230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bcaea-f1d8-478c-afc6-7e24ce9da004">
      <Terms xmlns="http://schemas.microsoft.com/office/infopath/2007/PartnerControls"/>
    </lcf76f155ced4ddcb4097134ff3c332f>
    <TaxCatchAll xmlns="984b1f78-fdbb-42cf-adc2-1abdfd62309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2CFCF6F-2AD5-4069-999E-968E2712C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5bcaea-f1d8-478c-afc6-7e24ce9da004"/>
    <ds:schemaRef ds:uri="984b1f78-fdbb-42cf-adc2-1abdfd623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85322-F721-4341-AA84-91F5DC3143D2}">
  <ds:schemaRefs>
    <ds:schemaRef ds:uri="http://schemas.microsoft.com/sharepoint/v3/contenttype/forms"/>
  </ds:schemaRefs>
</ds:datastoreItem>
</file>

<file path=customXml/itemProps3.xml><?xml version="1.0" encoding="utf-8"?>
<ds:datastoreItem xmlns:ds="http://schemas.openxmlformats.org/officeDocument/2006/customXml" ds:itemID="{18E769C4-7275-44D7-8F52-386828CA0873}">
  <ds:schemaRefs>
    <ds:schemaRef ds:uri="984b1f78-fdbb-42cf-adc2-1abdfd623095"/>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elements/1.1/"/>
    <ds:schemaRef ds:uri="http://purl.org/dc/terms/"/>
    <ds:schemaRef ds:uri="da5bcaea-f1d8-478c-afc6-7e24ce9da004"/>
    <ds:schemaRef ds:uri="http://schemas.microsoft.com/sharepoint/v3"/>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HIV Indicators</vt:lpstr>
      <vt:lpstr>Target cumulation criterion</vt:lpstr>
      <vt:lpstr>GC8 pop gp-definitions</vt:lpstr>
      <vt:lpstr>WPTM</vt:lpstr>
      <vt:lpstr>Equity Indicator Selection</vt:lpstr>
      <vt:lpstr>change log</vt:lpstr>
      <vt:lpstr>'Equity Indicator Selection'!Print_Area</vt:lpstr>
      <vt:lpstr>'HIV Indicators'!Print_Area</vt:lpstr>
      <vt:lpstr>'Target cumulation criterion'!Print_Area</vt:lpstr>
      <vt:lpstr>'HIV Indicators'!Print_Titles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2006-09-16T00:00:00Z</dcterms:created>
  <dcterms:modified xsi:type="dcterms:W3CDTF">2025-12-19T14:36:30Z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0x010100A637B41F998D854CB065F95C1982767F</vt:lpwstr>
  </property>
  <property fmtid="{D5CDD505-2E9C-101B-9397-08002B2CF9AE}" pid="3" name="_dlc_DocIdItemGuid">
    <vt:lpwstr>876104bd-c0b9-4c26-a143-436da3335d21</vt:lpwstr>
  </property>
  <property fmtid="{D5CDD505-2E9C-101B-9397-08002B2CF9AE}" pid="4" name="Order">
    <vt:r8>10700</vt:r8>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dlc_DocId">
    <vt:lpwstr>2MX3P7Y5RS4X-61670648-4242</vt:lpwstr>
  </property>
  <property fmtid="{D5CDD505-2E9C-101B-9397-08002B2CF9AE}" pid="8" name="_dlc_DocIdUrl">
    <vt:lpwstr>https://tgf.sharepoint.com/sites/TSCMS1/CMSS/_layouts/15/DocIdRedir.aspx?ID=2MX3P7Y5RS4X-61670648-4242, 2MX3P7Y5RS4X-61670648-4242</vt:lpwstr>
  </property>
  <property fmtid="{D5CDD505-2E9C-101B-9397-08002B2CF9AE}" pid="9" name="MediaServiceImageTags">
    <vt:lpwstr/>
  </property>
</Properties>
</file>