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Word\freelance\tr\oxygen PSA\proofreading\"/>
    </mc:Choice>
  </mc:AlternateContent>
  <xr:revisionPtr revIDLastSave="0" documentId="13_ncr:1_{751C5366-F854-422D-8E49-793CB9E6E1A0}" xr6:coauthVersionLast="47" xr6:coauthVersionMax="47" xr10:uidLastSave="{00000000-0000-0000-0000-000000000000}"/>
  <bookViews>
    <workbookView xWindow="2190" yWindow="3045" windowWidth="21600" windowHeight="11295" xr2:uid="{00000000-000D-0000-FFFF-FFFF00000000}"/>
  </bookViews>
  <sheets>
    <sheet name=" Шаблон бюджета"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Il+izgOMIIlM1TCwyy2QECUAT0+kj0UkI7JEaF+n4aU="/>
    </ext>
  </extLst>
</workbook>
</file>

<file path=xl/calcChain.xml><?xml version="1.0" encoding="utf-8"?>
<calcChain xmlns="http://schemas.openxmlformats.org/spreadsheetml/2006/main">
  <c r="G51" i="1" l="1"/>
  <c r="G50" i="1"/>
  <c r="G49" i="1"/>
  <c r="G48" i="1"/>
  <c r="G46" i="1"/>
  <c r="G45" i="1"/>
  <c r="G44" i="1"/>
  <c r="B44" i="1"/>
  <c r="B45" i="1" s="1"/>
  <c r="B46" i="1" s="1"/>
  <c r="B48" i="1" s="1"/>
  <c r="B49" i="1" s="1"/>
  <c r="B50" i="1" s="1"/>
  <c r="B51" i="1" s="1"/>
  <c r="G43" i="1"/>
  <c r="G41" i="1"/>
  <c r="G40" i="1"/>
  <c r="G39" i="1"/>
  <c r="G38" i="1"/>
  <c r="G37" i="1"/>
  <c r="G36" i="1"/>
  <c r="G35" i="1"/>
  <c r="G34" i="1"/>
  <c r="G33" i="1"/>
  <c r="G32" i="1"/>
  <c r="G31" i="1"/>
  <c r="G52" i="1" s="1"/>
  <c r="G29" i="1"/>
  <c r="G28" i="1"/>
  <c r="G27" i="1"/>
  <c r="G26" i="1"/>
  <c r="G25" i="1"/>
  <c r="G23" i="1"/>
  <c r="G22" i="1"/>
  <c r="G21" i="1"/>
  <c r="B21" i="1"/>
  <c r="G20" i="1"/>
  <c r="G19" i="1"/>
  <c r="G18" i="1"/>
  <c r="B18" i="1"/>
  <c r="G17" i="1"/>
  <c r="G16" i="1"/>
  <c r="G15" i="1"/>
  <c r="G14" i="1"/>
  <c r="G13" i="1"/>
  <c r="G12" i="1"/>
  <c r="G11" i="1"/>
  <c r="G10" i="1"/>
  <c r="B10"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5" authorId="0" shapeId="0" xr:uid="{00000000-0006-0000-0000-000001000000}">
      <text>
        <r>
          <rPr>
            <sz val="11"/>
            <color theme="1"/>
            <rFont val="Calibri"/>
            <scheme val="minor"/>
          </rPr>
          <t xml:space="preserve"> ====== ID#AAABrXOpzM0 Эмили Мачер (2025-09-22 07:06:18) Я думаю, что все мои комментарии были рассмотрены, спасибо и, пожалуйста, продолжайте.</t>
        </r>
      </text>
    </comment>
  </commentList>
  <extLst>
    <ext xmlns:r="http://schemas.openxmlformats.org/officeDocument/2006/relationships" uri="GoogleSheetsCustomDataVersion2">
      <go:sheetsCustomData xmlns:go="http://customooxmlschemas.google.com/" r:id="rId1" roundtripDataSignature="AMtx7mjKmAmIj26euQWkiUtlZglsbUO+oA=="/>
    </ext>
  </extLst>
</comments>
</file>

<file path=xl/sharedStrings.xml><?xml version="1.0" encoding="utf-8"?>
<sst xmlns="http://schemas.openxmlformats.org/spreadsheetml/2006/main" count="113" uniqueCount="80">
  <si>
    <t>Шаблон бюджета на эксплуатацию кислородной установки</t>
  </si>
  <si>
    <t>Дата: 22 сентября 2025 г.</t>
  </si>
  <si>
    <t>Этот шаблон бюджета предназначен для учета как первоначальных разовых закупок, так и регулярных годовых расходов на установку медицинского кислорода. Предполагается, что всё оборудование, расходные материалы и услуги потребуются в день 0, то есть в течение первого года бюджет будет состоять из первоначальных закупок, а также всех регулярных годовых расходов. Во все последующие годы необходимо будет учитывать только регулярные годовые расходы. Этот шаблон предназначен для использования в качестве руководства и должен быть адаптирован к конкретным потребностям каждого учреждения. Строки бюджета можно добавлять или удалять по мере необходимости, а все выделенные жёлтым цветом ячейки следует обновлять с учётом различных расходов в каждой стране и для каждого учреждения.</t>
  </si>
  <si>
    <t>Единица</t>
  </si>
  <si>
    <t>КОЛ-ВО</t>
  </si>
  <si>
    <t>Итого</t>
  </si>
  <si>
    <t>Комментарии</t>
  </si>
  <si>
    <t xml:space="preserve"> Первоначальные закупки</t>
  </si>
  <si>
    <t>-</t>
  </si>
  <si>
    <t>Доставка, страхование и таможенное оформление</t>
  </si>
  <si>
    <t>Сюда должны входить такие элементы, как: резервный генератор, кабели, автоматический регулятор напряжения (АРН), автоматический стабилизатор напряжения (АСН), освещение и выключатели, модернизация трансформатора и т. д.</t>
  </si>
  <si>
    <r>
      <rPr>
        <sz val="10"/>
        <color theme="1"/>
        <rFont val="Arial"/>
      </rPr>
      <t xml:space="preserve"> Устройства пожарной безопасности</t>
    </r>
    <r>
      <rPr>
        <i/>
        <sz val="10"/>
        <color theme="1"/>
        <rFont val="Arial"/>
      </rPr>
      <t xml:space="preserve"> (датчики дыма, огнетушители, ведра с песком и т. д.)</t>
    </r>
  </si>
  <si>
    <t>шт.</t>
  </si>
  <si>
    <t>Кислородные баллоны</t>
  </si>
  <si>
    <t>Руководство по закупке баллонов</t>
  </si>
  <si>
    <t>Рекомендуется приобретать одну ручную тележку на оператора и как минимум одну дополнительную.</t>
  </si>
  <si>
    <t>Условия гарантии</t>
  </si>
  <si>
    <t>ГОДЫ</t>
  </si>
  <si>
    <t>Руководство по условиям гарантии</t>
  </si>
  <si>
    <t>Инструменты для кислородной установки</t>
  </si>
  <si>
    <t>Ежегодное обслуживание и ремонт</t>
  </si>
  <si>
    <t>Запасные части кислородной установки для профилактического обслуживания</t>
  </si>
  <si>
    <t>Рассмотрите и запишите предположения для любых расчетов, определяющих бюджет запасных частей.</t>
  </si>
  <si>
    <t>Исключения из гарантии</t>
  </si>
  <si>
    <t>Возможные исключения из гарантии включают: затраты на рабочую силу, расходы на диагностику, расходы на проезд/проживание/непредвиденные расходы технического специалиста, запасные части, доставку деталей, таможенные расходы и т. д. Они могут не применяться ко всем кислородным установкам, и для определения того, какие дополнительные расходы следует заложить в бюджет, следует использовать условия гарантии.</t>
  </si>
  <si>
    <t>Профилактическое обслуживание/контракт на обслуживание</t>
  </si>
  <si>
    <t>Руководство по контракту на обслуживание</t>
  </si>
  <si>
    <t>Исключения из профилактического обслуживания</t>
  </si>
  <si>
    <t>Возможный ремонт</t>
  </si>
  <si>
    <t>Ежегодно выделяйте 7–10 % от первоначальной стоимости кислородной установки на запасные части, профилактическое обслуживание и ремонт.</t>
  </si>
  <si>
    <t>Ознакомьтесь с рекомендуемыми наборами инструментов для кислородных установок и дожимных компрессоров.</t>
  </si>
  <si>
    <t>Техническое обслуживание системы противопожарной защиты (например, техническое обслуживание огнетушителей и т. д.)</t>
  </si>
  <si>
    <t>Эксплуатационные расходы на транспортировку баллонов (топливо, детали, осмотр и т. д.)</t>
  </si>
  <si>
    <t>Техническое обслуживание средств безопасности (заборы, сигнализация, камеры и т. д.)</t>
  </si>
  <si>
    <t>Коммунальные платежи</t>
  </si>
  <si>
    <t>кВтч</t>
  </si>
  <si>
    <t>Л</t>
  </si>
  <si>
    <t>Оператор</t>
  </si>
  <si>
    <t>ЧАСЫ</t>
  </si>
  <si>
    <t>Инженер-руководитель*</t>
  </si>
  <si>
    <t>Количество часов рассчитывается по формуле X часов в день, умноженное на X дней в неделю. Итоговое значение следует умножить на количество недель в году, которые они будут работать, обслуживая кислородную установку.</t>
  </si>
  <si>
    <t>Управление и администрирование*</t>
  </si>
  <si>
    <t>Общие расходы:</t>
  </si>
  <si>
    <t>Настоящий документ разработан Build Health International для проекта Глобального фонда.</t>
  </si>
  <si>
    <t>Стоимость единицы</t>
  </si>
  <si>
    <t>Позиция</t>
  </si>
  <si>
    <t>Описание позиции</t>
  </si>
  <si>
    <t>Стоимость оборудования кислородной установки</t>
  </si>
  <si>
    <r>
      <t>Установка</t>
    </r>
    <r>
      <rPr>
        <i/>
        <sz val="10"/>
        <color theme="1"/>
        <rFont val="Arial"/>
      </rPr>
      <t xml:space="preserve"> (краны и вилочные погрузчики)</t>
    </r>
  </si>
  <si>
    <t>Инфраструктура объекта: Электрическая инфраструктура</t>
  </si>
  <si>
    <t>Инфраструктура объекта: Помещение установки</t>
  </si>
  <si>
    <t>Инфраструктура объекта: Система трубопроводов медицинского газа (СТМГ)</t>
  </si>
  <si>
    <t>Аксессуары СТМГ (расходомеры и т. д.)</t>
  </si>
  <si>
    <t>Транспортировка баллонов -- ручные тележки</t>
  </si>
  <si>
    <t>Транспортировка баллонов -- развозной грузовик</t>
  </si>
  <si>
    <t>Инструменты для дожимного компрессора (безопасные для кислорода)</t>
  </si>
  <si>
    <t>Руководство по обращению с баллонами</t>
  </si>
  <si>
    <t>Рекомендованные BHI наборы инструментов для дожимного компрессора</t>
  </si>
  <si>
    <t>Рекомендованные BHI наборы инструментов для установки КЦА</t>
  </si>
  <si>
    <t>Общая:</t>
  </si>
  <si>
    <t>Запасные части дожимного компрессора для профилактического обслуживания</t>
  </si>
  <si>
    <t>Аксессуары СТМГ: запасные части</t>
  </si>
  <si>
    <t>Инструменты для замены для кислородной установки</t>
  </si>
  <si>
    <t>Инструменты для замены для дожимного компрессора (безопасные для кислорода)</t>
  </si>
  <si>
    <t>Чистящие приспособления (швабры, бумажные полотенца, моющее средство в виде спрея и т. д.)</t>
  </si>
  <si>
    <t>СИЗ (защитные очки, беруши, диэлектрические перчатки, рабочая одежда)</t>
  </si>
  <si>
    <t>Аксессуары для баллонов (например, крышки баллонов, соединительные элементы, адаптеры и т. д.)</t>
  </si>
  <si>
    <t>Техническое обслуживание кислородного распределительного трубопровода и комплектующих</t>
  </si>
  <si>
    <t>Техническое обслуживание учреждения и помещения установки (например, обслуживание кондиционеров и т. д.)</t>
  </si>
  <si>
    <t>Возможные исключения из профилактического обслуживания включают: расходы на проезд/проживание/непредвиденные расходы на технического специалиста. Это может не распространяться на все договоры на профилактическое обслуживание.</t>
  </si>
  <si>
    <t>Огнетушители обычно требуют обслуживания каждые 6 месяцев по мере использования или когда на устройстве указано на необходимость обслуживания.</t>
  </si>
  <si>
    <t>Топливо для генераторов (дизельное или другое)</t>
  </si>
  <si>
    <t>Техническое обслуживание генераторов (масло, фильтры, охлаждающая жидкость)</t>
  </si>
  <si>
    <t>Учет и мониторинг электроэнергии</t>
  </si>
  <si>
    <t>Годовые расходы на электроэнергию</t>
  </si>
  <si>
    <t>Годовые расходы на персонал*</t>
  </si>
  <si>
    <t>Тренинг и профессиональное развитие</t>
  </si>
  <si>
    <t>Руководство по кадровому обеспечению установки</t>
  </si>
  <si>
    <t>* Отредактируйте этот шаблон, включив в бюджет отдельную строку для каждого сотрудника, обслуживающего кислородную установку. Если сотрудник тратит на обслуживание кислородной установки лишь часть своего времени, обязательно включите сюда только соответствующие часы (проследив, чтобы остальная часть его зарплаты была учтена в других бюджетах).</t>
  </si>
  <si>
    <t>Руководство по электрооборудованию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</si>
</sst>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0.00"/>
  </numFmts>
  <fonts count="15" x14ac:knownFonts="1">
    <font>
      <sz val="11"/>
      <color theme="1"/>
      <name val="Calibri"/>
      <scheme val="minor"/>
    </font>
    <font>
      <sz val="10"/>
      <color theme="1"/>
      <name val="Arial"/>
    </font>
    <font>
      <sz val="15"/>
      <color theme="1"/>
      <name val="Arial Black"/>
    </font>
    <font>
      <i/>
      <sz val="11"/>
      <color rgb="FF000000"/>
      <name val="Arial"/>
    </font>
    <font>
      <i/>
      <sz val="10"/>
      <color rgb="FF000000"/>
      <name val="Arial"/>
    </font>
    <font>
      <b/>
      <sz val="10"/>
      <color theme="1"/>
      <name val="Arial"/>
    </font>
    <font>
      <sz val="11"/>
      <name val="Calibri"/>
    </font>
    <font>
      <u/>
      <sz val="10"/>
      <color rgb="FF0000FF"/>
      <name val="Arial"/>
    </font>
    <font>
      <u/>
      <sz val="10"/>
      <color rgb="FF0000FF"/>
      <name val="Arial"/>
    </font>
    <font>
      <i/>
      <sz val="10"/>
      <color theme="1"/>
      <name val="Arial"/>
    </font>
    <font>
      <b/>
      <sz val="10"/>
      <color theme="1"/>
      <name val="Arial"/>
      <family val="2"/>
      <charset val="204"/>
    </font>
    <font>
      <sz val="10"/>
      <color theme="1"/>
      <name val="Arial"/>
      <family val="2"/>
      <charset val="204"/>
    </font>
    <font>
      <u/>
      <sz val="10"/>
      <color rgb="FF0000FF"/>
      <name val="Arial"/>
      <family val="2"/>
      <charset val="204"/>
    </font>
    <font>
      <i/>
      <sz val="10"/>
      <color theme="1"/>
      <name val="Arial"/>
      <family val="2"/>
      <charset val="204"/>
    </font>
    <font>
      <u/>
      <sz val="10"/>
      <color rgb="FF0563C1"/>
      <name val="Arial"/>
      <family val="2"/>
      <charset val="204"/>
    </font>
  </fonts>
  <fills count="6">
    <fill>
      <patternFill patternType="none"/>
    </fill>
    <fill>
      <patternFill patternType="gray125"/>
    </fill>
    <fill>
      <patternFill patternType="solid">
        <fgColor rgb="FFF2F2F2"/>
        <bgColor rgb="FFF2F2F2"/>
      </patternFill>
    </fill>
    <fill>
      <patternFill patternType="solid">
        <fgColor rgb="FFE2EFD9"/>
        <bgColor rgb="FFE2EFD9"/>
      </patternFill>
    </fill>
    <fill>
      <patternFill patternType="solid">
        <fgColor rgb="FFFFFF00"/>
        <bgColor rgb="FFFFFF00"/>
      </patternFill>
    </fill>
    <fill>
      <patternFill patternType="solid">
        <fgColor rgb="FFEFEFEF"/>
        <bgColor rgb="FFEFEFE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54">
    <xf numFmtId="0" fontId="0" fillId="0" borderId="0" xfId="0" applyFont="1" applyAlignment="1"/>
    <xf numFmtId="0" fontId="1" fillId="0" borderId="0" xfId="0" applyFont="1" applyAlignment="1">
      <alignment wrapText="1"/>
    </xf>
    <xf numFmtId="164" fontId="1" fillId="0" borderId="0" xfId="0" applyNumberFormat="1" applyFont="1" applyAlignment="1">
      <alignment wrapText="1"/>
    </xf>
    <xf numFmtId="0" fontId="2" fillId="0" borderId="0" xfId="0" applyFont="1" applyAlignment="1"/>
    <xf numFmtId="0" fontId="1" fillId="0" borderId="0" xfId="0" applyFont="1" applyAlignment="1">
      <alignment vertical="center" wrapText="1"/>
    </xf>
    <xf numFmtId="0" fontId="3" fillId="0" borderId="0" xfId="0" applyFont="1" applyAlignment="1"/>
    <xf numFmtId="0" fontId="3" fillId="0" borderId="0" xfId="0" applyFont="1"/>
    <xf numFmtId="0" fontId="5" fillId="0" borderId="0" xfId="0" applyFont="1" applyAlignment="1">
      <alignment horizontal="center" vertical="center" wrapText="1"/>
    </xf>
    <xf numFmtId="165"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1" fillId="4" borderId="1" xfId="0" applyFont="1" applyFill="1" applyBorder="1" applyAlignment="1">
      <alignment vertical="center" wrapText="1"/>
    </xf>
    <xf numFmtId="166" fontId="1" fillId="4" borderId="1" xfId="0" applyNumberFormat="1" applyFont="1" applyFill="1" applyBorder="1" applyAlignment="1">
      <alignment vertical="center" wrapText="1"/>
    </xf>
    <xf numFmtId="166" fontId="1" fillId="0" borderId="1" xfId="0" applyNumberFormat="1"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wrapText="1"/>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166" fontId="1" fillId="4" borderId="1" xfId="0" applyNumberFormat="1" applyFont="1" applyFill="1" applyBorder="1" applyAlignment="1">
      <alignment vertical="center" wrapText="1"/>
    </xf>
    <xf numFmtId="0" fontId="7" fillId="0" borderId="1" xfId="0" applyFont="1" applyBorder="1" applyAlignment="1">
      <alignment vertical="center" wrapText="1"/>
    </xf>
    <xf numFmtId="166" fontId="5" fillId="5" borderId="3" xfId="0" applyNumberFormat="1" applyFont="1" applyFill="1" applyBorder="1" applyAlignment="1">
      <alignment vertical="center" wrapText="1"/>
    </xf>
    <xf numFmtId="0" fontId="1" fillId="5" borderId="4" xfId="0" applyFont="1" applyFill="1" applyBorder="1" applyAlignment="1">
      <alignment wrapText="1"/>
    </xf>
    <xf numFmtId="0" fontId="1" fillId="0" borderId="2" xfId="0" applyFont="1" applyBorder="1" applyAlignment="1">
      <alignment vertical="center" wrapText="1"/>
    </xf>
    <xf numFmtId="0" fontId="8" fillId="0" borderId="4" xfId="0" applyFont="1" applyBorder="1" applyAlignment="1">
      <alignment vertical="center" wrapText="1"/>
    </xf>
    <xf numFmtId="166" fontId="1" fillId="0" borderId="1" xfId="0" applyNumberFormat="1" applyFont="1" applyBorder="1" applyAlignment="1">
      <alignment vertical="center" wrapText="1"/>
    </xf>
    <xf numFmtId="0" fontId="1" fillId="0" borderId="1" xfId="0" applyFont="1" applyBorder="1" applyAlignment="1">
      <alignment wrapText="1"/>
    </xf>
    <xf numFmtId="0" fontId="1" fillId="0" borderId="5" xfId="0" applyFont="1" applyBorder="1" applyAlignment="1">
      <alignment vertical="center" wrapText="1"/>
    </xf>
    <xf numFmtId="0" fontId="1" fillId="0" borderId="1" xfId="0" applyFont="1" applyBorder="1" applyAlignment="1">
      <alignment wrapText="1"/>
    </xf>
    <xf numFmtId="0" fontId="1" fillId="4" borderId="6" xfId="0" applyFont="1" applyFill="1" applyBorder="1" applyAlignment="1">
      <alignment vertical="center" wrapText="1"/>
    </xf>
    <xf numFmtId="166" fontId="1" fillId="4" borderId="6" xfId="0" applyNumberFormat="1" applyFont="1" applyFill="1" applyBorder="1" applyAlignment="1">
      <alignment vertical="center" wrapText="1"/>
    </xf>
    <xf numFmtId="0" fontId="1" fillId="4" borderId="6" xfId="0" applyFont="1" applyFill="1" applyBorder="1" applyAlignment="1">
      <alignment vertical="center" wrapText="1"/>
    </xf>
    <xf numFmtId="166" fontId="1" fillId="4" borderId="6" xfId="0" applyNumberFormat="1" applyFont="1" applyFill="1" applyBorder="1" applyAlignment="1">
      <alignment vertical="center" wrapText="1"/>
    </xf>
    <xf numFmtId="0" fontId="1" fillId="4" borderId="5" xfId="0" applyFont="1" applyFill="1" applyBorder="1" applyAlignment="1">
      <alignment vertical="center" wrapText="1"/>
    </xf>
    <xf numFmtId="166" fontId="1" fillId="4" borderId="5" xfId="0" applyNumberFormat="1" applyFont="1" applyFill="1" applyBorder="1" applyAlignment="1">
      <alignment vertical="center" wrapText="1"/>
    </xf>
    <xf numFmtId="0" fontId="5" fillId="3" borderId="2" xfId="0" applyFont="1" applyFill="1" applyBorder="1" applyAlignment="1">
      <alignment horizontal="center" wrapText="1"/>
    </xf>
    <xf numFmtId="0" fontId="6" fillId="0" borderId="3" xfId="0" applyFont="1" applyBorder="1"/>
    <xf numFmtId="0" fontId="6" fillId="0" borderId="4" xfId="0" applyFont="1" applyBorder="1"/>
    <xf numFmtId="0" fontId="5" fillId="5" borderId="2" xfId="0" applyFont="1" applyFill="1" applyBorder="1" applyAlignment="1">
      <alignment horizontal="right" vertical="center" wrapText="1"/>
    </xf>
    <xf numFmtId="0" fontId="0" fillId="0" borderId="0" xfId="0" applyFont="1" applyAlignment="1"/>
    <xf numFmtId="0" fontId="1" fillId="0" borderId="0" xfId="0" applyFont="1" applyAlignment="1">
      <alignment wrapText="1"/>
    </xf>
    <xf numFmtId="0" fontId="4" fillId="0" borderId="0" xfId="0" applyFont="1" applyAlignment="1">
      <alignment vertical="top"/>
    </xf>
    <xf numFmtId="0" fontId="1" fillId="0" borderId="0" xfId="0" applyFont="1" applyAlignment="1">
      <alignment vertical="center" wrapText="1"/>
    </xf>
    <xf numFmtId="164" fontId="10"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0" fillId="5" borderId="2" xfId="0" applyFont="1" applyFill="1" applyBorder="1" applyAlignment="1">
      <alignment horizontal="right" vertical="center" wrapText="1"/>
    </xf>
    <xf numFmtId="0" fontId="11" fillId="0" borderId="5" xfId="0" applyFont="1" applyBorder="1" applyAlignment="1">
      <alignment vertical="center" wrapText="1"/>
    </xf>
    <xf numFmtId="0" fontId="10" fillId="3" borderId="2" xfId="0" applyFont="1" applyFill="1" applyBorder="1" applyAlignment="1">
      <alignment horizontal="center" wrapText="1"/>
    </xf>
    <xf numFmtId="0" fontId="13" fillId="0" borderId="0" xfId="0" applyFont="1" applyAlignment="1">
      <alignment wrapText="1"/>
    </xf>
    <xf numFmtId="0" fontId="14" fillId="0" borderId="5" xfId="0" applyFont="1" applyBorder="1" applyAlignment="1">
      <alignment vertical="center" wrapText="1"/>
    </xf>
    <xf numFmtId="0" fontId="12"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sources.theglobalfund.org/media/tquljn14/cr_c19rm-oxygen-plant-staffing_technical-briefing-note_en.pdf" TargetMode="External"/><Relationship Id="rId3" Type="http://schemas.openxmlformats.org/officeDocument/2006/relationships/hyperlink" Target="https://resources.theglobalfund.org/media/cidcja1l/cr_c19rm-oxygen-plant-warranty-contract_overview_en.pdf" TargetMode="External"/><Relationship Id="rId7" Type="http://schemas.openxmlformats.org/officeDocument/2006/relationships/hyperlink" Target="https://resources.theglobalfund.org/media/yrapqiu1/cr_c19rm-energy-product_technical-briefing-note_en.pdf" TargetMode="External"/><Relationship Id="rId2" Type="http://schemas.openxmlformats.org/officeDocument/2006/relationships/hyperlink" Target="https://resources.theglobalfund.org/media/bhjlefgl/cr_c19rm-compressed-gaseous-oxygen-cylinder_technical-briefing-note_en.pdf" TargetMode="External"/><Relationship Id="rId1" Type="http://schemas.openxmlformats.org/officeDocument/2006/relationships/hyperlink" Target="https://resources.theglobalfund.org/media/klohgizx/cr_c19rm-oxygen-cylinder-procurement_technical-briefing-note_en.pdf" TargetMode="External"/><Relationship Id="rId6" Type="http://schemas.openxmlformats.org/officeDocument/2006/relationships/hyperlink" Target="https://resources.theglobalfund.org/media/aeddhtsy/cr_c19rm-oxygen-plant-service-contract_overview_en.pdf" TargetMode="External"/><Relationship Id="rId11" Type="http://schemas.openxmlformats.org/officeDocument/2006/relationships/comments" Target="../comments1.xml"/><Relationship Id="rId5" Type="http://schemas.openxmlformats.org/officeDocument/2006/relationships/hyperlink" Target="https://resources.theglobalfund.org/media/b23hang3/cr_c19rm-psa-plant-maintenance-toolkit-inventory-booster-compressors_list_en.pdf" TargetMode="External"/><Relationship Id="rId10" Type="http://schemas.openxmlformats.org/officeDocument/2006/relationships/vmlDrawing" Target="../drawings/vmlDrawing1.vml"/><Relationship Id="rId4" Type="http://schemas.openxmlformats.org/officeDocument/2006/relationships/hyperlink" Target="https://resources.theglobalfund.org/media/qjhhstb5/cr_c19rm-psa-plant-maintenance-toolkit-inventory_list_en.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41"/>
  <sheetViews>
    <sheetView tabSelected="1" workbookViewId="0">
      <selection activeCell="B5" sqref="B5:H5"/>
    </sheetView>
  </sheetViews>
  <sheetFormatPr defaultColWidth="14.42578125" defaultRowHeight="15" customHeight="1" x14ac:dyDescent="0.25"/>
  <cols>
    <col min="1" max="1" width="4.5703125" customWidth="1"/>
    <col min="2" max="2" width="9.5703125" customWidth="1"/>
    <col min="3" max="3" width="39.7109375" customWidth="1"/>
    <col min="4" max="4" width="11.5703125" customWidth="1"/>
    <col min="5" max="5" width="9.42578125" customWidth="1"/>
    <col min="6" max="6" width="11.42578125" customWidth="1"/>
    <col min="7" max="7" width="14.140625" customWidth="1"/>
    <col min="8" max="8" width="52.42578125" customWidth="1"/>
    <col min="9" max="25" width="8.7109375" customWidth="1"/>
  </cols>
  <sheetData>
    <row r="1" spans="1:25" x14ac:dyDescent="0.25">
      <c r="A1" s="1"/>
      <c r="B1" s="1"/>
      <c r="C1" s="1"/>
      <c r="D1" s="1"/>
      <c r="E1" s="1"/>
      <c r="F1" s="2"/>
      <c r="G1" s="1"/>
      <c r="H1" s="1"/>
      <c r="I1" s="1"/>
      <c r="J1" s="1"/>
      <c r="K1" s="1"/>
      <c r="L1" s="1"/>
      <c r="M1" s="1"/>
      <c r="N1" s="1"/>
      <c r="O1" s="1"/>
      <c r="P1" s="1"/>
      <c r="Q1" s="1"/>
      <c r="R1" s="1"/>
      <c r="S1" s="1"/>
      <c r="T1" s="1"/>
      <c r="U1" s="1"/>
      <c r="V1" s="1"/>
      <c r="W1" s="1"/>
      <c r="X1" s="1"/>
      <c r="Y1" s="1"/>
    </row>
    <row r="2" spans="1:25" ht="20.25" customHeight="1" x14ac:dyDescent="0.45">
      <c r="A2" s="1"/>
      <c r="B2" s="3" t="s">
        <v>0</v>
      </c>
      <c r="C2" s="4"/>
      <c r="D2" s="1"/>
      <c r="E2" s="1"/>
      <c r="F2" s="2"/>
      <c r="G2" s="1"/>
      <c r="H2" s="1"/>
      <c r="I2" s="1"/>
      <c r="J2" s="1"/>
      <c r="K2" s="1"/>
      <c r="L2" s="1"/>
      <c r="M2" s="1"/>
      <c r="N2" s="1"/>
      <c r="O2" s="1"/>
      <c r="P2" s="1"/>
      <c r="Q2" s="1"/>
      <c r="R2" s="1"/>
      <c r="S2" s="1"/>
      <c r="T2" s="1"/>
      <c r="U2" s="1"/>
      <c r="V2" s="1"/>
      <c r="W2" s="1"/>
      <c r="X2" s="1"/>
      <c r="Y2" s="1"/>
    </row>
    <row r="3" spans="1:25" x14ac:dyDescent="0.25">
      <c r="A3" s="1"/>
      <c r="B3" s="41" t="s">
        <v>1</v>
      </c>
      <c r="C3" s="40"/>
      <c r="D3" s="40"/>
      <c r="E3" s="40"/>
      <c r="F3" s="40"/>
      <c r="G3" s="40"/>
      <c r="H3" s="40"/>
      <c r="I3" s="1"/>
      <c r="J3" s="5"/>
      <c r="K3" s="1"/>
      <c r="L3" s="1"/>
      <c r="M3" s="1"/>
      <c r="N3" s="1"/>
      <c r="O3" s="1"/>
      <c r="P3" s="1"/>
      <c r="Q3" s="1"/>
      <c r="R3" s="1"/>
      <c r="S3" s="1"/>
      <c r="T3" s="1"/>
      <c r="U3" s="1"/>
      <c r="V3" s="1"/>
      <c r="W3" s="1"/>
      <c r="X3" s="1"/>
      <c r="Y3" s="1"/>
    </row>
    <row r="4" spans="1:25" ht="22.5" customHeight="1" x14ac:dyDescent="0.25">
      <c r="A4" s="1"/>
      <c r="B4" s="42" t="s">
        <v>43</v>
      </c>
      <c r="C4" s="40"/>
      <c r="D4" s="40"/>
      <c r="E4" s="40"/>
      <c r="F4" s="40"/>
      <c r="G4" s="40"/>
      <c r="H4" s="40"/>
      <c r="I4" s="1"/>
      <c r="J4" s="6"/>
      <c r="K4" s="1"/>
      <c r="L4" s="1"/>
      <c r="M4" s="1"/>
      <c r="N4" s="1"/>
      <c r="O4" s="1"/>
      <c r="P4" s="1"/>
      <c r="Q4" s="1"/>
      <c r="R4" s="1"/>
      <c r="S4" s="1"/>
      <c r="T4" s="1"/>
      <c r="U4" s="1"/>
      <c r="V4" s="1"/>
      <c r="W4" s="1"/>
      <c r="X4" s="1"/>
      <c r="Y4" s="1"/>
    </row>
    <row r="5" spans="1:25" ht="84.75" customHeight="1" x14ac:dyDescent="0.25">
      <c r="A5" s="1"/>
      <c r="B5" s="43" t="s">
        <v>2</v>
      </c>
      <c r="C5" s="40"/>
      <c r="D5" s="40"/>
      <c r="E5" s="40"/>
      <c r="F5" s="40"/>
      <c r="G5" s="40"/>
      <c r="H5" s="40"/>
      <c r="I5" s="1"/>
      <c r="J5" s="1"/>
      <c r="K5" s="1"/>
      <c r="L5" s="1"/>
      <c r="M5" s="1"/>
      <c r="N5" s="1"/>
      <c r="O5" s="1"/>
      <c r="P5" s="1"/>
      <c r="Q5" s="1"/>
      <c r="R5" s="1"/>
      <c r="S5" s="1"/>
      <c r="T5" s="1"/>
      <c r="U5" s="1"/>
      <c r="V5" s="1"/>
      <c r="W5" s="1"/>
      <c r="X5" s="1"/>
      <c r="Y5" s="1"/>
    </row>
    <row r="6" spans="1:25" x14ac:dyDescent="0.25">
      <c r="A6" s="1"/>
      <c r="B6" s="1"/>
      <c r="C6" s="1"/>
      <c r="D6" s="1"/>
      <c r="E6" s="1"/>
      <c r="F6" s="2"/>
      <c r="G6" s="1"/>
      <c r="H6" s="1"/>
      <c r="I6" s="1"/>
      <c r="J6" s="1"/>
      <c r="K6" s="1"/>
      <c r="L6" s="1"/>
      <c r="M6" s="1"/>
      <c r="N6" s="1"/>
      <c r="O6" s="1"/>
      <c r="P6" s="1"/>
      <c r="Q6" s="1"/>
      <c r="R6" s="1"/>
      <c r="S6" s="1"/>
      <c r="T6" s="1"/>
      <c r="U6" s="1"/>
      <c r="V6" s="1"/>
      <c r="W6" s="1"/>
      <c r="X6" s="1"/>
      <c r="Y6" s="1"/>
    </row>
    <row r="7" spans="1:25" ht="38.25" customHeight="1" x14ac:dyDescent="0.25">
      <c r="A7" s="7"/>
      <c r="B7" s="45" t="s">
        <v>45</v>
      </c>
      <c r="C7" s="45" t="s">
        <v>46</v>
      </c>
      <c r="D7" s="8" t="s">
        <v>3</v>
      </c>
      <c r="E7" s="8" t="s">
        <v>4</v>
      </c>
      <c r="F7" s="44" t="s">
        <v>44</v>
      </c>
      <c r="G7" s="9" t="s">
        <v>5</v>
      </c>
      <c r="H7" s="9" t="s">
        <v>6</v>
      </c>
      <c r="I7" s="7"/>
      <c r="J7" s="7"/>
      <c r="K7" s="7"/>
      <c r="L7" s="7"/>
      <c r="M7" s="7"/>
      <c r="N7" s="7"/>
      <c r="O7" s="7"/>
      <c r="P7" s="7"/>
      <c r="Q7" s="7"/>
      <c r="R7" s="7"/>
      <c r="S7" s="7"/>
      <c r="T7" s="7"/>
      <c r="U7" s="7"/>
      <c r="V7" s="7"/>
      <c r="W7" s="7"/>
      <c r="X7" s="7"/>
      <c r="Y7" s="7"/>
    </row>
    <row r="8" spans="1:25" x14ac:dyDescent="0.25">
      <c r="A8" s="1"/>
      <c r="B8" s="36" t="s">
        <v>7</v>
      </c>
      <c r="C8" s="37"/>
      <c r="D8" s="37"/>
      <c r="E8" s="37"/>
      <c r="F8" s="37"/>
      <c r="G8" s="37"/>
      <c r="H8" s="38"/>
      <c r="I8" s="1"/>
      <c r="J8" s="1"/>
      <c r="K8" s="1"/>
      <c r="L8" s="1"/>
      <c r="M8" s="1"/>
      <c r="N8" s="1"/>
      <c r="O8" s="1"/>
      <c r="P8" s="1"/>
      <c r="Q8" s="1"/>
      <c r="R8" s="1"/>
      <c r="S8" s="1"/>
      <c r="T8" s="1"/>
      <c r="U8" s="1"/>
      <c r="V8" s="1"/>
      <c r="W8" s="1"/>
      <c r="X8" s="1"/>
      <c r="Y8" s="1"/>
    </row>
    <row r="9" spans="1:25" ht="25.5" x14ac:dyDescent="0.25">
      <c r="A9" s="1"/>
      <c r="B9" s="10">
        <v>1</v>
      </c>
      <c r="C9" s="46" t="s">
        <v>47</v>
      </c>
      <c r="D9" s="12" t="s">
        <v>8</v>
      </c>
      <c r="E9" s="13">
        <v>1</v>
      </c>
      <c r="F9" s="14">
        <v>1</v>
      </c>
      <c r="G9" s="15">
        <f t="shared" ref="G9:G22" si="0">E9*F9</f>
        <v>1</v>
      </c>
      <c r="H9" s="16"/>
      <c r="I9" s="1"/>
      <c r="J9" s="17"/>
      <c r="K9" s="1"/>
      <c r="L9" s="1"/>
      <c r="M9" s="1"/>
      <c r="N9" s="1"/>
      <c r="O9" s="1"/>
      <c r="P9" s="1"/>
      <c r="Q9" s="1"/>
      <c r="R9" s="1"/>
      <c r="S9" s="1"/>
      <c r="T9" s="1"/>
      <c r="U9" s="1"/>
      <c r="V9" s="1"/>
      <c r="W9" s="1"/>
      <c r="X9" s="1"/>
      <c r="Y9" s="1"/>
    </row>
    <row r="10" spans="1:25" ht="25.5" x14ac:dyDescent="0.25">
      <c r="A10" s="1"/>
      <c r="B10" s="18">
        <f>B9+1</f>
        <v>2</v>
      </c>
      <c r="C10" s="11" t="s">
        <v>9</v>
      </c>
      <c r="D10" s="12" t="s">
        <v>8</v>
      </c>
      <c r="E10" s="13">
        <v>1</v>
      </c>
      <c r="F10" s="14">
        <v>1</v>
      </c>
      <c r="G10" s="15">
        <f t="shared" si="0"/>
        <v>1</v>
      </c>
      <c r="H10" s="16"/>
      <c r="I10" s="1"/>
      <c r="J10" s="17"/>
      <c r="K10" s="1"/>
      <c r="L10" s="1"/>
      <c r="M10" s="1"/>
      <c r="N10" s="1"/>
      <c r="O10" s="1"/>
      <c r="P10" s="1"/>
      <c r="Q10" s="1"/>
      <c r="R10" s="1"/>
      <c r="S10" s="1"/>
      <c r="T10" s="1"/>
      <c r="U10" s="1"/>
      <c r="V10" s="1"/>
      <c r="W10" s="1"/>
      <c r="X10" s="1"/>
      <c r="Y10" s="1"/>
    </row>
    <row r="11" spans="1:25" x14ac:dyDescent="0.25">
      <c r="A11" s="1"/>
      <c r="B11" s="10">
        <v>3</v>
      </c>
      <c r="C11" s="46" t="s">
        <v>48</v>
      </c>
      <c r="D11" s="12" t="s">
        <v>8</v>
      </c>
      <c r="E11" s="13">
        <v>1</v>
      </c>
      <c r="F11" s="14">
        <v>1</v>
      </c>
      <c r="G11" s="15">
        <f t="shared" si="0"/>
        <v>1</v>
      </c>
      <c r="H11" s="16"/>
      <c r="I11" s="1"/>
      <c r="J11" s="17"/>
      <c r="K11" s="1"/>
      <c r="L11" s="1"/>
      <c r="M11" s="1"/>
      <c r="N11" s="1"/>
      <c r="O11" s="1"/>
      <c r="P11" s="1"/>
      <c r="Q11" s="1"/>
      <c r="R11" s="1"/>
      <c r="S11" s="1"/>
      <c r="T11" s="1"/>
      <c r="U11" s="1"/>
      <c r="V11" s="1"/>
      <c r="W11" s="1"/>
      <c r="X11" s="1"/>
      <c r="Y11" s="1"/>
    </row>
    <row r="12" spans="1:25" ht="25.5" x14ac:dyDescent="0.25">
      <c r="A12" s="1"/>
      <c r="B12" s="10">
        <v>4</v>
      </c>
      <c r="C12" s="46" t="s">
        <v>50</v>
      </c>
      <c r="D12" s="12" t="s">
        <v>8</v>
      </c>
      <c r="E12" s="13">
        <v>1</v>
      </c>
      <c r="F12" s="14">
        <v>1</v>
      </c>
      <c r="G12" s="15">
        <f t="shared" si="0"/>
        <v>1</v>
      </c>
      <c r="H12" s="16"/>
      <c r="I12" s="1"/>
      <c r="J12" s="17"/>
      <c r="K12" s="1"/>
      <c r="L12" s="1"/>
      <c r="M12" s="1"/>
      <c r="N12" s="1"/>
      <c r="O12" s="1"/>
      <c r="P12" s="1"/>
      <c r="Q12" s="1"/>
      <c r="R12" s="1"/>
      <c r="S12" s="1"/>
      <c r="T12" s="1"/>
      <c r="U12" s="1"/>
      <c r="V12" s="1"/>
      <c r="W12" s="1"/>
      <c r="X12" s="1"/>
      <c r="Y12" s="1"/>
    </row>
    <row r="13" spans="1:25" ht="63.75" x14ac:dyDescent="0.25">
      <c r="A13" s="1"/>
      <c r="B13" s="10">
        <v>5</v>
      </c>
      <c r="C13" s="46" t="s">
        <v>49</v>
      </c>
      <c r="D13" s="12" t="s">
        <v>8</v>
      </c>
      <c r="E13" s="13">
        <v>1</v>
      </c>
      <c r="F13" s="14">
        <v>1</v>
      </c>
      <c r="G13" s="15">
        <f t="shared" si="0"/>
        <v>1</v>
      </c>
      <c r="H13" s="11" t="s">
        <v>10</v>
      </c>
      <c r="I13" s="1"/>
      <c r="J13" s="17"/>
      <c r="K13" s="1"/>
      <c r="L13" s="1"/>
      <c r="M13" s="1"/>
      <c r="N13" s="1"/>
      <c r="O13" s="1"/>
      <c r="P13" s="1"/>
      <c r="Q13" s="1"/>
      <c r="R13" s="1"/>
      <c r="S13" s="1"/>
      <c r="T13" s="1"/>
      <c r="U13" s="1"/>
      <c r="V13" s="1"/>
      <c r="W13" s="1"/>
      <c r="X13" s="1"/>
      <c r="Y13" s="1"/>
    </row>
    <row r="14" spans="1:25" ht="25.5" x14ac:dyDescent="0.25">
      <c r="A14" s="1"/>
      <c r="B14" s="10">
        <v>6</v>
      </c>
      <c r="C14" s="46" t="s">
        <v>51</v>
      </c>
      <c r="D14" s="12" t="s">
        <v>8</v>
      </c>
      <c r="E14" s="13">
        <v>1</v>
      </c>
      <c r="F14" s="14">
        <v>1</v>
      </c>
      <c r="G14" s="15">
        <f t="shared" si="0"/>
        <v>1</v>
      </c>
      <c r="H14" s="16"/>
      <c r="I14" s="1"/>
      <c r="J14" s="17"/>
      <c r="K14" s="1"/>
      <c r="L14" s="1"/>
      <c r="M14" s="1"/>
      <c r="N14" s="1"/>
      <c r="O14" s="1"/>
      <c r="P14" s="1"/>
      <c r="Q14" s="1"/>
      <c r="R14" s="1"/>
      <c r="S14" s="1"/>
      <c r="T14" s="1"/>
      <c r="U14" s="1"/>
      <c r="V14" s="1"/>
      <c r="W14" s="1"/>
      <c r="X14" s="1"/>
      <c r="Y14" s="1"/>
    </row>
    <row r="15" spans="1:25" x14ac:dyDescent="0.25">
      <c r="A15" s="1"/>
      <c r="B15" s="10">
        <v>7</v>
      </c>
      <c r="C15" s="46" t="s">
        <v>52</v>
      </c>
      <c r="D15" s="12" t="s">
        <v>8</v>
      </c>
      <c r="E15" s="13">
        <v>1</v>
      </c>
      <c r="F15" s="14">
        <v>1</v>
      </c>
      <c r="G15" s="15">
        <f t="shared" si="0"/>
        <v>1</v>
      </c>
      <c r="H15" s="16"/>
      <c r="I15" s="1"/>
      <c r="J15" s="17"/>
      <c r="K15" s="1"/>
      <c r="L15" s="1"/>
      <c r="M15" s="1"/>
      <c r="N15" s="1"/>
      <c r="O15" s="1"/>
      <c r="P15" s="1"/>
      <c r="Q15" s="1"/>
      <c r="R15" s="1"/>
      <c r="S15" s="1"/>
      <c r="T15" s="1"/>
      <c r="U15" s="1"/>
      <c r="V15" s="1"/>
      <c r="W15" s="1"/>
      <c r="X15" s="1"/>
      <c r="Y15" s="1"/>
    </row>
    <row r="16" spans="1:25" ht="38.25" x14ac:dyDescent="0.25">
      <c r="A16" s="1"/>
      <c r="B16" s="10">
        <v>8</v>
      </c>
      <c r="C16" s="11" t="s">
        <v>11</v>
      </c>
      <c r="D16" s="12" t="s">
        <v>12</v>
      </c>
      <c r="E16" s="13">
        <v>1</v>
      </c>
      <c r="F16" s="14">
        <v>1</v>
      </c>
      <c r="G16" s="15">
        <f t="shared" si="0"/>
        <v>1</v>
      </c>
      <c r="H16" s="16"/>
      <c r="I16" s="1"/>
      <c r="J16" s="1"/>
      <c r="K16" s="1"/>
      <c r="L16" s="1"/>
      <c r="M16" s="1"/>
      <c r="N16" s="1"/>
      <c r="O16" s="1"/>
      <c r="P16" s="1"/>
      <c r="Q16" s="1"/>
      <c r="R16" s="1"/>
      <c r="S16" s="1"/>
      <c r="T16" s="1"/>
      <c r="U16" s="1"/>
      <c r="V16" s="1"/>
      <c r="W16" s="1"/>
      <c r="X16" s="1"/>
      <c r="Y16" s="1"/>
    </row>
    <row r="17" spans="1:25" x14ac:dyDescent="0.25">
      <c r="A17" s="1"/>
      <c r="B17" s="10">
        <v>9</v>
      </c>
      <c r="C17" s="11" t="s">
        <v>13</v>
      </c>
      <c r="D17" s="12" t="s">
        <v>12</v>
      </c>
      <c r="E17" s="19">
        <v>1</v>
      </c>
      <c r="F17" s="20">
        <v>1</v>
      </c>
      <c r="G17" s="15">
        <f t="shared" si="0"/>
        <v>1</v>
      </c>
      <c r="H17" s="21" t="s">
        <v>14</v>
      </c>
      <c r="I17" s="1"/>
      <c r="J17" s="17"/>
      <c r="K17" s="1"/>
      <c r="L17" s="1"/>
      <c r="M17" s="1"/>
      <c r="N17" s="1"/>
      <c r="O17" s="1"/>
      <c r="P17" s="1"/>
      <c r="Q17" s="1"/>
      <c r="R17" s="1"/>
      <c r="S17" s="1"/>
      <c r="T17" s="1"/>
      <c r="U17" s="1"/>
      <c r="V17" s="1"/>
      <c r="W17" s="1"/>
      <c r="X17" s="1"/>
      <c r="Y17" s="1"/>
    </row>
    <row r="18" spans="1:25" ht="25.5" x14ac:dyDescent="0.25">
      <c r="A18" s="1"/>
      <c r="B18" s="18">
        <f>B17+1</f>
        <v>10</v>
      </c>
      <c r="C18" s="46" t="s">
        <v>53</v>
      </c>
      <c r="D18" s="12" t="s">
        <v>12</v>
      </c>
      <c r="E18" s="19">
        <v>1</v>
      </c>
      <c r="F18" s="20">
        <v>1</v>
      </c>
      <c r="G18" s="15">
        <f t="shared" si="0"/>
        <v>1</v>
      </c>
      <c r="H18" s="46" t="s">
        <v>15</v>
      </c>
      <c r="I18" s="1"/>
      <c r="J18" s="1"/>
      <c r="K18" s="1"/>
      <c r="L18" s="1"/>
      <c r="M18" s="1"/>
      <c r="N18" s="1"/>
      <c r="O18" s="1"/>
      <c r="P18" s="1"/>
      <c r="Q18" s="1"/>
      <c r="R18" s="1"/>
      <c r="S18" s="1"/>
      <c r="T18" s="1"/>
      <c r="U18" s="1"/>
      <c r="V18" s="1"/>
      <c r="W18" s="1"/>
      <c r="X18" s="1"/>
      <c r="Y18" s="1"/>
    </row>
    <row r="19" spans="1:25" ht="25.5" x14ac:dyDescent="0.25">
      <c r="A19" s="1"/>
      <c r="B19" s="10">
        <v>11</v>
      </c>
      <c r="C19" s="46" t="s">
        <v>54</v>
      </c>
      <c r="D19" s="12" t="s">
        <v>12</v>
      </c>
      <c r="E19" s="19">
        <v>1</v>
      </c>
      <c r="F19" s="20">
        <v>1</v>
      </c>
      <c r="G19" s="15">
        <f t="shared" si="0"/>
        <v>1</v>
      </c>
      <c r="H19" s="47" t="s">
        <v>56</v>
      </c>
      <c r="I19" s="1"/>
      <c r="J19" s="1"/>
      <c r="K19" s="1"/>
      <c r="L19" s="1"/>
      <c r="M19" s="1"/>
      <c r="N19" s="1"/>
      <c r="O19" s="1"/>
      <c r="P19" s="1"/>
      <c r="Q19" s="1"/>
      <c r="R19" s="1"/>
      <c r="S19" s="1"/>
      <c r="T19" s="1"/>
      <c r="U19" s="1"/>
      <c r="V19" s="1"/>
      <c r="W19" s="1"/>
      <c r="X19" s="1"/>
      <c r="Y19" s="1"/>
    </row>
    <row r="20" spans="1:25" x14ac:dyDescent="0.25">
      <c r="A20" s="1"/>
      <c r="B20" s="10">
        <v>12</v>
      </c>
      <c r="C20" s="11" t="s">
        <v>16</v>
      </c>
      <c r="D20" s="12" t="s">
        <v>17</v>
      </c>
      <c r="E20" s="19">
        <v>1</v>
      </c>
      <c r="F20" s="20">
        <v>1</v>
      </c>
      <c r="G20" s="15">
        <f t="shared" si="0"/>
        <v>1</v>
      </c>
      <c r="H20" s="21" t="s">
        <v>18</v>
      </c>
      <c r="I20" s="1"/>
      <c r="J20" s="1"/>
      <c r="K20" s="1"/>
      <c r="L20" s="1"/>
      <c r="M20" s="1"/>
      <c r="N20" s="1"/>
      <c r="O20" s="1"/>
      <c r="P20" s="1"/>
      <c r="Q20" s="1"/>
      <c r="R20" s="1"/>
      <c r="S20" s="1"/>
      <c r="T20" s="1"/>
      <c r="U20" s="1"/>
      <c r="V20" s="1"/>
      <c r="W20" s="1"/>
      <c r="X20" s="1"/>
      <c r="Y20" s="1"/>
    </row>
    <row r="21" spans="1:25" ht="25.5" x14ac:dyDescent="0.25">
      <c r="A21" s="1"/>
      <c r="B21" s="18">
        <f>B20+1</f>
        <v>13</v>
      </c>
      <c r="C21" s="11" t="s">
        <v>19</v>
      </c>
      <c r="D21" s="12" t="s">
        <v>8</v>
      </c>
      <c r="E21" s="19">
        <v>1</v>
      </c>
      <c r="F21" s="20">
        <v>1</v>
      </c>
      <c r="G21" s="15">
        <f t="shared" si="0"/>
        <v>1</v>
      </c>
      <c r="H21" s="47" t="s">
        <v>58</v>
      </c>
      <c r="I21" s="1"/>
      <c r="J21" s="1"/>
      <c r="K21" s="1"/>
      <c r="L21" s="1"/>
      <c r="M21" s="1"/>
      <c r="N21" s="1"/>
      <c r="O21" s="1"/>
      <c r="P21" s="1"/>
      <c r="Q21" s="1"/>
      <c r="R21" s="1"/>
      <c r="S21" s="1"/>
      <c r="T21" s="1"/>
      <c r="U21" s="1"/>
      <c r="V21" s="1"/>
      <c r="W21" s="1"/>
      <c r="X21" s="1"/>
      <c r="Y21" s="1"/>
    </row>
    <row r="22" spans="1:25" ht="25.5" x14ac:dyDescent="0.25">
      <c r="A22" s="1"/>
      <c r="B22" s="10">
        <v>14</v>
      </c>
      <c r="C22" s="46" t="s">
        <v>55</v>
      </c>
      <c r="D22" s="12" t="s">
        <v>8</v>
      </c>
      <c r="E22" s="13">
        <v>1</v>
      </c>
      <c r="F22" s="14">
        <v>1</v>
      </c>
      <c r="G22" s="15">
        <f t="shared" si="0"/>
        <v>1</v>
      </c>
      <c r="H22" s="47" t="s">
        <v>57</v>
      </c>
      <c r="I22" s="1"/>
      <c r="J22" s="1"/>
      <c r="K22" s="1"/>
      <c r="L22" s="1"/>
      <c r="M22" s="1"/>
      <c r="N22" s="1"/>
      <c r="O22" s="1"/>
      <c r="P22" s="1"/>
      <c r="Q22" s="1"/>
      <c r="R22" s="1"/>
      <c r="S22" s="1"/>
      <c r="T22" s="1"/>
      <c r="U22" s="1"/>
      <c r="V22" s="1"/>
      <c r="W22" s="1"/>
      <c r="X22" s="1"/>
      <c r="Y22" s="1"/>
    </row>
    <row r="23" spans="1:25" x14ac:dyDescent="0.25">
      <c r="A23" s="1"/>
      <c r="B23" s="48" t="s">
        <v>59</v>
      </c>
      <c r="C23" s="37"/>
      <c r="D23" s="37"/>
      <c r="E23" s="37"/>
      <c r="F23" s="37"/>
      <c r="G23" s="22">
        <f>SUM(G9:G20)</f>
        <v>12</v>
      </c>
      <c r="H23" s="23"/>
      <c r="I23" s="1"/>
      <c r="J23" s="1"/>
      <c r="K23" s="1"/>
      <c r="L23" s="1"/>
      <c r="M23" s="1"/>
      <c r="N23" s="1"/>
      <c r="O23" s="1"/>
      <c r="P23" s="1"/>
      <c r="Q23" s="1"/>
      <c r="R23" s="1"/>
      <c r="S23" s="1"/>
      <c r="T23" s="1"/>
      <c r="U23" s="1"/>
      <c r="V23" s="1"/>
      <c r="W23" s="1"/>
      <c r="X23" s="1"/>
      <c r="Y23" s="1"/>
    </row>
    <row r="24" spans="1:25" x14ac:dyDescent="0.25">
      <c r="A24" s="1"/>
      <c r="B24" s="36" t="s">
        <v>20</v>
      </c>
      <c r="C24" s="37"/>
      <c r="D24" s="37"/>
      <c r="E24" s="37"/>
      <c r="F24" s="37"/>
      <c r="G24" s="37"/>
      <c r="H24" s="38"/>
      <c r="I24" s="1"/>
      <c r="J24" s="1"/>
      <c r="K24" s="1"/>
      <c r="L24" s="1"/>
      <c r="M24" s="1"/>
      <c r="N24" s="1"/>
      <c r="O24" s="1"/>
      <c r="P24" s="1"/>
      <c r="Q24" s="1"/>
      <c r="R24" s="1"/>
      <c r="S24" s="1"/>
      <c r="T24" s="1"/>
      <c r="U24" s="1"/>
      <c r="V24" s="1"/>
      <c r="W24" s="1"/>
      <c r="X24" s="1"/>
      <c r="Y24" s="1"/>
    </row>
    <row r="25" spans="1:25" ht="25.5" x14ac:dyDescent="0.25">
      <c r="A25" s="1"/>
      <c r="B25" s="10">
        <v>15</v>
      </c>
      <c r="C25" s="46" t="s">
        <v>21</v>
      </c>
      <c r="D25" s="12" t="s">
        <v>17</v>
      </c>
      <c r="E25" s="19">
        <v>1</v>
      </c>
      <c r="F25" s="20">
        <v>1</v>
      </c>
      <c r="G25" s="15">
        <f t="shared" ref="G25:G29" si="1">E25*F25</f>
        <v>1</v>
      </c>
      <c r="H25" s="11" t="s">
        <v>22</v>
      </c>
      <c r="I25" s="1"/>
      <c r="J25" s="1"/>
      <c r="K25" s="1"/>
      <c r="L25" s="1"/>
      <c r="M25" s="1"/>
      <c r="N25" s="1"/>
      <c r="O25" s="1"/>
      <c r="P25" s="1"/>
      <c r="Q25" s="1"/>
      <c r="R25" s="1"/>
      <c r="S25" s="1"/>
      <c r="T25" s="1"/>
      <c r="U25" s="1"/>
      <c r="V25" s="1"/>
      <c r="W25" s="1"/>
      <c r="X25" s="1"/>
      <c r="Y25" s="1"/>
    </row>
    <row r="26" spans="1:25" ht="25.5" x14ac:dyDescent="0.25">
      <c r="A26" s="1"/>
      <c r="B26" s="10">
        <v>16</v>
      </c>
      <c r="C26" s="46" t="s">
        <v>60</v>
      </c>
      <c r="D26" s="12" t="s">
        <v>17</v>
      </c>
      <c r="E26" s="13">
        <v>1</v>
      </c>
      <c r="F26" s="14">
        <v>1</v>
      </c>
      <c r="G26" s="15">
        <f t="shared" si="1"/>
        <v>1</v>
      </c>
      <c r="H26" s="16"/>
      <c r="I26" s="1"/>
      <c r="J26" s="17"/>
      <c r="K26" s="1"/>
      <c r="L26" s="1"/>
      <c r="M26" s="1"/>
      <c r="N26" s="1"/>
      <c r="O26" s="1"/>
      <c r="P26" s="1"/>
      <c r="Q26" s="1"/>
      <c r="R26" s="1"/>
      <c r="S26" s="1"/>
      <c r="T26" s="1"/>
      <c r="U26" s="1"/>
      <c r="V26" s="1"/>
      <c r="W26" s="1"/>
      <c r="X26" s="1"/>
      <c r="Y26" s="1"/>
    </row>
    <row r="27" spans="1:25" x14ac:dyDescent="0.25">
      <c r="A27" s="1"/>
      <c r="B27" s="10">
        <v>17</v>
      </c>
      <c r="C27" s="46" t="s">
        <v>61</v>
      </c>
      <c r="D27" s="12" t="s">
        <v>8</v>
      </c>
      <c r="E27" s="13">
        <v>1</v>
      </c>
      <c r="F27" s="14">
        <v>1</v>
      </c>
      <c r="G27" s="15">
        <f t="shared" si="1"/>
        <v>1</v>
      </c>
      <c r="H27" s="16"/>
      <c r="I27" s="1"/>
      <c r="J27" s="17"/>
      <c r="K27" s="1"/>
      <c r="L27" s="1"/>
      <c r="M27" s="1"/>
      <c r="N27" s="1"/>
      <c r="O27" s="1"/>
      <c r="P27" s="1"/>
      <c r="Q27" s="1"/>
      <c r="R27" s="1"/>
      <c r="S27" s="1"/>
      <c r="T27" s="1"/>
      <c r="U27" s="1"/>
      <c r="V27" s="1"/>
      <c r="W27" s="1"/>
      <c r="X27" s="1"/>
      <c r="Y27" s="1"/>
    </row>
    <row r="28" spans="1:25" ht="114.75" x14ac:dyDescent="0.25">
      <c r="A28" s="1"/>
      <c r="B28" s="10">
        <v>18</v>
      </c>
      <c r="C28" s="11" t="s">
        <v>23</v>
      </c>
      <c r="D28" s="12" t="s">
        <v>17</v>
      </c>
      <c r="E28" s="13">
        <v>1</v>
      </c>
      <c r="F28" s="14">
        <v>1</v>
      </c>
      <c r="G28" s="15">
        <f t="shared" si="1"/>
        <v>1</v>
      </c>
      <c r="H28" s="11" t="s">
        <v>24</v>
      </c>
      <c r="I28" s="1"/>
      <c r="J28" s="17"/>
      <c r="K28" s="1"/>
      <c r="L28" s="1"/>
      <c r="M28" s="1"/>
      <c r="N28" s="1"/>
      <c r="O28" s="1"/>
      <c r="P28" s="1"/>
      <c r="Q28" s="1"/>
      <c r="R28" s="1"/>
      <c r="S28" s="1"/>
      <c r="T28" s="1"/>
      <c r="U28" s="1"/>
      <c r="V28" s="1"/>
      <c r="W28" s="1"/>
      <c r="X28" s="1"/>
      <c r="Y28" s="1"/>
    </row>
    <row r="29" spans="1:25" ht="25.5" x14ac:dyDescent="0.25">
      <c r="A29" s="1"/>
      <c r="B29" s="10">
        <v>19</v>
      </c>
      <c r="C29" s="24" t="s">
        <v>25</v>
      </c>
      <c r="D29" s="12" t="s">
        <v>17</v>
      </c>
      <c r="E29" s="13">
        <v>1</v>
      </c>
      <c r="F29" s="14">
        <v>1</v>
      </c>
      <c r="G29" s="15">
        <f t="shared" si="1"/>
        <v>1</v>
      </c>
      <c r="H29" s="25" t="s">
        <v>26</v>
      </c>
      <c r="I29" s="1"/>
      <c r="J29" s="1"/>
      <c r="K29" s="1"/>
      <c r="L29" s="1"/>
      <c r="M29" s="1"/>
      <c r="N29" s="1"/>
      <c r="O29" s="1"/>
      <c r="P29" s="1"/>
      <c r="Q29" s="1"/>
      <c r="R29" s="1"/>
      <c r="S29" s="1"/>
      <c r="T29" s="1"/>
      <c r="U29" s="1"/>
      <c r="V29" s="1"/>
      <c r="W29" s="1"/>
      <c r="X29" s="1"/>
      <c r="Y29" s="1"/>
    </row>
    <row r="30" spans="1:25" ht="76.5" x14ac:dyDescent="0.25">
      <c r="A30" s="1"/>
      <c r="B30" s="10">
        <v>20</v>
      </c>
      <c r="C30" s="11" t="s">
        <v>27</v>
      </c>
      <c r="D30" s="12" t="s">
        <v>17</v>
      </c>
      <c r="E30" s="13">
        <v>1</v>
      </c>
      <c r="F30" s="14">
        <v>1</v>
      </c>
      <c r="G30" s="26">
        <v>1</v>
      </c>
      <c r="H30" s="49" t="s">
        <v>69</v>
      </c>
      <c r="I30" s="1"/>
      <c r="J30" s="1"/>
      <c r="K30" s="1"/>
      <c r="L30" s="1"/>
      <c r="M30" s="1"/>
      <c r="N30" s="1"/>
      <c r="O30" s="1"/>
      <c r="P30" s="1"/>
      <c r="Q30" s="1"/>
      <c r="R30" s="1"/>
      <c r="S30" s="1"/>
      <c r="T30" s="1"/>
      <c r="U30" s="1"/>
      <c r="V30" s="1"/>
      <c r="W30" s="1"/>
      <c r="X30" s="1"/>
      <c r="Y30" s="1"/>
    </row>
    <row r="31" spans="1:25" ht="38.25" x14ac:dyDescent="0.25">
      <c r="A31" s="1"/>
      <c r="B31" s="10">
        <v>21</v>
      </c>
      <c r="C31" s="46" t="s">
        <v>28</v>
      </c>
      <c r="D31" s="12" t="s">
        <v>8</v>
      </c>
      <c r="E31" s="13">
        <v>1</v>
      </c>
      <c r="F31" s="14">
        <v>1</v>
      </c>
      <c r="G31" s="15">
        <f>(0.1*F9)-SUM(G25:G28)</f>
        <v>-3.9</v>
      </c>
      <c r="H31" s="11" t="s">
        <v>29</v>
      </c>
      <c r="I31" s="1"/>
      <c r="J31" s="17"/>
      <c r="K31" s="1"/>
      <c r="L31" s="1"/>
      <c r="M31" s="1"/>
      <c r="N31" s="1"/>
      <c r="O31" s="1"/>
      <c r="P31" s="1"/>
      <c r="Q31" s="1"/>
      <c r="R31" s="1"/>
      <c r="S31" s="1"/>
      <c r="T31" s="1"/>
      <c r="U31" s="1"/>
      <c r="V31" s="1"/>
      <c r="W31" s="1"/>
      <c r="X31" s="1"/>
      <c r="Y31" s="1"/>
    </row>
    <row r="32" spans="1:25" ht="25.5" x14ac:dyDescent="0.25">
      <c r="A32" s="1"/>
      <c r="B32" s="10">
        <v>22</v>
      </c>
      <c r="C32" s="46" t="s">
        <v>62</v>
      </c>
      <c r="D32" s="12" t="s">
        <v>8</v>
      </c>
      <c r="E32" s="19">
        <v>1</v>
      </c>
      <c r="F32" s="20">
        <v>1</v>
      </c>
      <c r="G32" s="15">
        <f t="shared" ref="G32:G41" si="2">E32*F32</f>
        <v>1</v>
      </c>
      <c r="H32" s="16"/>
      <c r="I32" s="1"/>
      <c r="J32" s="1"/>
      <c r="K32" s="1"/>
      <c r="L32" s="1"/>
      <c r="M32" s="1"/>
      <c r="N32" s="1"/>
      <c r="O32" s="1"/>
      <c r="P32" s="1"/>
      <c r="Q32" s="1"/>
      <c r="R32" s="1"/>
      <c r="S32" s="1"/>
      <c r="T32" s="1"/>
      <c r="U32" s="1"/>
      <c r="V32" s="1"/>
      <c r="W32" s="1"/>
      <c r="X32" s="1"/>
      <c r="Y32" s="1"/>
    </row>
    <row r="33" spans="1:25" ht="25.5" x14ac:dyDescent="0.25">
      <c r="A33" s="1"/>
      <c r="B33" s="10">
        <v>23</v>
      </c>
      <c r="C33" s="46" t="s">
        <v>63</v>
      </c>
      <c r="D33" s="12" t="s">
        <v>8</v>
      </c>
      <c r="E33" s="13">
        <v>1</v>
      </c>
      <c r="F33" s="14">
        <v>1</v>
      </c>
      <c r="G33" s="15">
        <f t="shared" si="2"/>
        <v>1</v>
      </c>
      <c r="H33" s="16"/>
      <c r="I33" s="1"/>
      <c r="J33" s="1"/>
      <c r="K33" s="1"/>
      <c r="L33" s="1"/>
      <c r="M33" s="1"/>
      <c r="N33" s="1"/>
      <c r="O33" s="1"/>
      <c r="P33" s="1"/>
      <c r="Q33" s="1"/>
      <c r="R33" s="1"/>
      <c r="S33" s="1"/>
      <c r="T33" s="1"/>
      <c r="U33" s="1"/>
      <c r="V33" s="1"/>
      <c r="W33" s="1"/>
      <c r="X33" s="1"/>
      <c r="Y33" s="1"/>
    </row>
    <row r="34" spans="1:25" ht="39" x14ac:dyDescent="0.25">
      <c r="A34" s="1"/>
      <c r="B34" s="10">
        <v>24</v>
      </c>
      <c r="C34" s="46" t="s">
        <v>64</v>
      </c>
      <c r="D34" s="12" t="s">
        <v>8</v>
      </c>
      <c r="E34" s="19">
        <v>1</v>
      </c>
      <c r="F34" s="20">
        <v>1</v>
      </c>
      <c r="G34" s="15">
        <f t="shared" si="2"/>
        <v>1</v>
      </c>
      <c r="H34" s="27" t="s">
        <v>30</v>
      </c>
      <c r="I34" s="1"/>
      <c r="J34" s="1"/>
      <c r="K34" s="1"/>
      <c r="L34" s="1"/>
      <c r="M34" s="1"/>
      <c r="N34" s="1"/>
      <c r="O34" s="1"/>
      <c r="P34" s="1"/>
      <c r="Q34" s="1"/>
      <c r="R34" s="1"/>
      <c r="S34" s="1"/>
      <c r="T34" s="1"/>
      <c r="U34" s="1"/>
      <c r="V34" s="1"/>
      <c r="W34" s="1"/>
      <c r="X34" s="1"/>
      <c r="Y34" s="1"/>
    </row>
    <row r="35" spans="1:25" ht="38.25" x14ac:dyDescent="0.25">
      <c r="A35" s="1"/>
      <c r="B35" s="10">
        <v>25</v>
      </c>
      <c r="C35" s="46" t="s">
        <v>65</v>
      </c>
      <c r="D35" s="11" t="s">
        <v>8</v>
      </c>
      <c r="E35" s="19">
        <v>1</v>
      </c>
      <c r="F35" s="20">
        <v>1</v>
      </c>
      <c r="G35" s="15">
        <f t="shared" si="2"/>
        <v>1</v>
      </c>
      <c r="H35" s="16"/>
      <c r="I35" s="1"/>
      <c r="J35" s="1"/>
      <c r="K35" s="1"/>
      <c r="L35" s="1"/>
      <c r="M35" s="1"/>
      <c r="N35" s="1"/>
      <c r="O35" s="1"/>
      <c r="P35" s="1"/>
      <c r="Q35" s="1"/>
      <c r="R35" s="1"/>
      <c r="S35" s="1"/>
      <c r="T35" s="1"/>
      <c r="U35" s="1"/>
      <c r="V35" s="1"/>
      <c r="W35" s="1"/>
      <c r="X35" s="1"/>
      <c r="Y35" s="1"/>
    </row>
    <row r="36" spans="1:25" ht="51" x14ac:dyDescent="0.25">
      <c r="A36" s="1"/>
      <c r="B36" s="10">
        <v>26</v>
      </c>
      <c r="C36" s="11" t="s">
        <v>31</v>
      </c>
      <c r="D36" s="12" t="s">
        <v>8</v>
      </c>
      <c r="E36" s="19">
        <v>1</v>
      </c>
      <c r="F36" s="20">
        <v>1</v>
      </c>
      <c r="G36" s="15">
        <f t="shared" si="2"/>
        <v>1</v>
      </c>
      <c r="H36" s="46" t="s">
        <v>70</v>
      </c>
      <c r="I36" s="1"/>
      <c r="J36" s="1"/>
      <c r="K36" s="1"/>
      <c r="L36" s="1"/>
      <c r="M36" s="1"/>
      <c r="N36" s="1"/>
      <c r="O36" s="1"/>
      <c r="P36" s="1"/>
      <c r="Q36" s="1"/>
      <c r="R36" s="1"/>
      <c r="S36" s="1"/>
      <c r="T36" s="1"/>
      <c r="U36" s="1"/>
      <c r="V36" s="1"/>
      <c r="W36" s="1"/>
      <c r="X36" s="1"/>
      <c r="Y36" s="1"/>
    </row>
    <row r="37" spans="1:25" ht="38.25" x14ac:dyDescent="0.25">
      <c r="A37" s="1"/>
      <c r="B37" s="10">
        <v>27</v>
      </c>
      <c r="C37" s="46" t="s">
        <v>66</v>
      </c>
      <c r="D37" s="12" t="s">
        <v>8</v>
      </c>
      <c r="E37" s="19">
        <v>1</v>
      </c>
      <c r="F37" s="20">
        <v>1</v>
      </c>
      <c r="G37" s="15">
        <f t="shared" si="2"/>
        <v>1</v>
      </c>
      <c r="H37" s="16"/>
      <c r="I37" s="1"/>
      <c r="J37" s="1"/>
      <c r="K37" s="1"/>
      <c r="L37" s="1"/>
      <c r="M37" s="1"/>
      <c r="N37" s="1"/>
      <c r="O37" s="1"/>
      <c r="P37" s="1"/>
      <c r="Q37" s="1"/>
      <c r="R37" s="1"/>
      <c r="S37" s="1"/>
      <c r="T37" s="1"/>
      <c r="U37" s="1"/>
      <c r="V37" s="1"/>
      <c r="W37" s="1"/>
      <c r="X37" s="1"/>
      <c r="Y37" s="1"/>
    </row>
    <row r="38" spans="1:25" ht="41.25" customHeight="1" x14ac:dyDescent="0.25">
      <c r="A38" s="1"/>
      <c r="B38" s="10">
        <v>28</v>
      </c>
      <c r="C38" s="46" t="s">
        <v>67</v>
      </c>
      <c r="D38" s="12" t="s">
        <v>8</v>
      </c>
      <c r="E38" s="19">
        <v>1</v>
      </c>
      <c r="F38" s="20">
        <v>1</v>
      </c>
      <c r="G38" s="15">
        <f t="shared" si="2"/>
        <v>1</v>
      </c>
      <c r="H38" s="28"/>
      <c r="I38" s="1"/>
      <c r="J38" s="1"/>
      <c r="K38" s="1"/>
      <c r="L38" s="1"/>
      <c r="M38" s="1"/>
      <c r="N38" s="1"/>
      <c r="O38" s="1"/>
      <c r="P38" s="1"/>
      <c r="Q38" s="1"/>
      <c r="R38" s="1"/>
      <c r="S38" s="1"/>
      <c r="T38" s="1"/>
      <c r="U38" s="1"/>
      <c r="V38" s="1"/>
      <c r="W38" s="1"/>
      <c r="X38" s="1"/>
      <c r="Y38" s="1"/>
    </row>
    <row r="39" spans="1:25" ht="38.25" x14ac:dyDescent="0.25">
      <c r="A39" s="1"/>
      <c r="B39" s="10">
        <v>29</v>
      </c>
      <c r="C39" s="46" t="s">
        <v>68</v>
      </c>
      <c r="D39" s="12" t="s">
        <v>8</v>
      </c>
      <c r="E39" s="19">
        <v>1</v>
      </c>
      <c r="F39" s="20">
        <v>1</v>
      </c>
      <c r="G39" s="15">
        <f t="shared" si="2"/>
        <v>1</v>
      </c>
      <c r="H39" s="28"/>
      <c r="I39" s="1"/>
      <c r="J39" s="1"/>
      <c r="K39" s="1"/>
      <c r="L39" s="1"/>
      <c r="M39" s="1"/>
      <c r="N39" s="1"/>
      <c r="O39" s="1"/>
      <c r="P39" s="1"/>
      <c r="Q39" s="1"/>
      <c r="R39" s="1"/>
      <c r="S39" s="1"/>
      <c r="T39" s="1"/>
      <c r="U39" s="1"/>
      <c r="V39" s="1"/>
      <c r="W39" s="1"/>
      <c r="X39" s="1"/>
      <c r="Y39" s="1"/>
    </row>
    <row r="40" spans="1:25" ht="38.25" x14ac:dyDescent="0.25">
      <c r="A40" s="1"/>
      <c r="B40" s="10">
        <v>30</v>
      </c>
      <c r="C40" s="11" t="s">
        <v>32</v>
      </c>
      <c r="D40" s="12" t="s">
        <v>8</v>
      </c>
      <c r="E40" s="19">
        <v>1</v>
      </c>
      <c r="F40" s="20">
        <v>1</v>
      </c>
      <c r="G40" s="15">
        <f t="shared" si="2"/>
        <v>1</v>
      </c>
      <c r="H40" s="28"/>
      <c r="I40" s="1"/>
      <c r="J40" s="1"/>
      <c r="K40" s="1"/>
      <c r="L40" s="1"/>
      <c r="M40" s="1"/>
      <c r="N40" s="1"/>
      <c r="O40" s="1"/>
      <c r="P40" s="1"/>
      <c r="Q40" s="1"/>
      <c r="R40" s="1"/>
      <c r="S40" s="1"/>
      <c r="T40" s="1"/>
      <c r="U40" s="1"/>
      <c r="V40" s="1"/>
      <c r="W40" s="1"/>
      <c r="X40" s="1"/>
      <c r="Y40" s="1"/>
    </row>
    <row r="41" spans="1:25" ht="38.25" x14ac:dyDescent="0.25">
      <c r="A41" s="1"/>
      <c r="B41" s="10">
        <v>31</v>
      </c>
      <c r="C41" s="11" t="s">
        <v>33</v>
      </c>
      <c r="D41" s="12" t="s">
        <v>8</v>
      </c>
      <c r="E41" s="19">
        <v>1</v>
      </c>
      <c r="F41" s="20">
        <v>1</v>
      </c>
      <c r="G41" s="15">
        <f t="shared" si="2"/>
        <v>1</v>
      </c>
      <c r="H41" s="28"/>
      <c r="I41" s="1"/>
      <c r="J41" s="1"/>
      <c r="K41" s="1"/>
      <c r="L41" s="1"/>
      <c r="M41" s="1"/>
      <c r="N41" s="1"/>
      <c r="O41" s="1"/>
      <c r="P41" s="1"/>
      <c r="Q41" s="1"/>
      <c r="R41" s="1"/>
      <c r="S41" s="1"/>
      <c r="T41" s="1"/>
      <c r="U41" s="1"/>
      <c r="V41" s="1"/>
      <c r="W41" s="1"/>
      <c r="X41" s="1"/>
      <c r="Y41" s="1"/>
    </row>
    <row r="42" spans="1:25" ht="14.25" customHeight="1" x14ac:dyDescent="0.25">
      <c r="A42" s="1"/>
      <c r="B42" s="50" t="s">
        <v>74</v>
      </c>
      <c r="C42" s="37"/>
      <c r="D42" s="37"/>
      <c r="E42" s="37"/>
      <c r="F42" s="37"/>
      <c r="G42" s="37"/>
      <c r="H42" s="38"/>
      <c r="I42" s="1"/>
      <c r="J42" s="1"/>
      <c r="K42" s="1"/>
      <c r="L42" s="1"/>
      <c r="M42" s="1"/>
      <c r="N42" s="1"/>
      <c r="O42" s="1"/>
      <c r="P42" s="1"/>
      <c r="Q42" s="1"/>
      <c r="R42" s="1"/>
      <c r="S42" s="1"/>
      <c r="T42" s="1"/>
      <c r="U42" s="1"/>
      <c r="V42" s="1"/>
      <c r="W42" s="1"/>
      <c r="X42" s="1"/>
      <c r="Y42" s="1"/>
    </row>
    <row r="43" spans="1:25" ht="14.25" customHeight="1" x14ac:dyDescent="0.25">
      <c r="A43" s="1"/>
      <c r="B43" s="10">
        <v>33</v>
      </c>
      <c r="C43" s="16" t="s">
        <v>34</v>
      </c>
      <c r="D43" s="28" t="s">
        <v>35</v>
      </c>
      <c r="E43" s="13">
        <v>1</v>
      </c>
      <c r="F43" s="14">
        <v>0.1</v>
      </c>
      <c r="G43" s="15">
        <f t="shared" ref="G43:G46" si="3">E43*F43</f>
        <v>0.1</v>
      </c>
      <c r="H43" s="29"/>
      <c r="I43" s="1"/>
      <c r="J43" s="1"/>
      <c r="K43" s="1"/>
      <c r="L43" s="1"/>
      <c r="M43" s="1"/>
      <c r="N43" s="1"/>
      <c r="O43" s="1"/>
      <c r="P43" s="1"/>
      <c r="Q43" s="1"/>
      <c r="R43" s="1"/>
      <c r="S43" s="1"/>
      <c r="T43" s="1"/>
      <c r="U43" s="1"/>
      <c r="V43" s="1"/>
      <c r="W43" s="1"/>
      <c r="X43" s="1"/>
      <c r="Y43" s="1"/>
    </row>
    <row r="44" spans="1:25" ht="33" customHeight="1" x14ac:dyDescent="0.25">
      <c r="A44" s="1"/>
      <c r="B44" s="18">
        <f t="shared" ref="B44:B46" si="4">B43+1</f>
        <v>34</v>
      </c>
      <c r="C44" s="49" t="s">
        <v>71</v>
      </c>
      <c r="D44" s="12" t="s">
        <v>36</v>
      </c>
      <c r="E44" s="30">
        <v>1</v>
      </c>
      <c r="F44" s="31">
        <v>0.2</v>
      </c>
      <c r="G44" s="15">
        <f t="shared" si="3"/>
        <v>0.2</v>
      </c>
      <c r="H44" s="28"/>
      <c r="I44" s="1"/>
      <c r="J44" s="1"/>
      <c r="K44" s="1"/>
      <c r="L44" s="1"/>
      <c r="M44" s="1"/>
      <c r="N44" s="1"/>
      <c r="O44" s="1"/>
      <c r="P44" s="1"/>
      <c r="Q44" s="1"/>
      <c r="R44" s="1"/>
      <c r="S44" s="1"/>
      <c r="T44" s="1"/>
      <c r="U44" s="1"/>
      <c r="V44" s="1"/>
      <c r="W44" s="1"/>
      <c r="X44" s="1"/>
      <c r="Y44" s="1"/>
    </row>
    <row r="45" spans="1:25" ht="30.75" customHeight="1" x14ac:dyDescent="0.25">
      <c r="A45" s="1"/>
      <c r="B45" s="18">
        <f t="shared" si="4"/>
        <v>35</v>
      </c>
      <c r="C45" s="46" t="s">
        <v>72</v>
      </c>
      <c r="D45" s="12" t="s">
        <v>8</v>
      </c>
      <c r="E45" s="19">
        <v>1</v>
      </c>
      <c r="F45" s="20">
        <v>1</v>
      </c>
      <c r="G45" s="15">
        <f t="shared" si="3"/>
        <v>1</v>
      </c>
      <c r="H45" s="53" t="s">
        <v>79</v>
      </c>
      <c r="I45" s="1"/>
      <c r="J45" s="1"/>
      <c r="K45" s="1"/>
      <c r="L45" s="1"/>
      <c r="M45" s="1"/>
      <c r="N45" s="1"/>
      <c r="O45" s="1"/>
      <c r="P45" s="1"/>
      <c r="Q45" s="1"/>
      <c r="R45" s="1"/>
      <c r="S45" s="1"/>
      <c r="T45" s="1"/>
      <c r="U45" s="1"/>
      <c r="V45" s="1"/>
      <c r="W45" s="1"/>
      <c r="X45" s="1"/>
      <c r="Y45" s="1"/>
    </row>
    <row r="46" spans="1:25" ht="14.25" customHeight="1" x14ac:dyDescent="0.25">
      <c r="A46" s="1"/>
      <c r="B46" s="18">
        <f t="shared" si="4"/>
        <v>36</v>
      </c>
      <c r="C46" s="46" t="s">
        <v>73</v>
      </c>
      <c r="D46" s="12" t="s">
        <v>8</v>
      </c>
      <c r="E46" s="19">
        <v>1</v>
      </c>
      <c r="F46" s="20">
        <v>1</v>
      </c>
      <c r="G46" s="15">
        <f t="shared" si="3"/>
        <v>1</v>
      </c>
      <c r="H46" s="28"/>
      <c r="I46" s="1"/>
      <c r="J46" s="1"/>
      <c r="K46" s="1"/>
      <c r="L46" s="1"/>
      <c r="M46" s="1"/>
      <c r="N46" s="1"/>
      <c r="O46" s="1"/>
      <c r="P46" s="1"/>
      <c r="Q46" s="1"/>
      <c r="R46" s="1"/>
      <c r="S46" s="1"/>
      <c r="T46" s="1"/>
      <c r="U46" s="1"/>
      <c r="V46" s="1"/>
      <c r="W46" s="1"/>
      <c r="X46" s="1"/>
      <c r="Y46" s="1"/>
    </row>
    <row r="47" spans="1:25" x14ac:dyDescent="0.25">
      <c r="A47" s="1"/>
      <c r="B47" s="50" t="s">
        <v>75</v>
      </c>
      <c r="C47" s="37"/>
      <c r="D47" s="37"/>
      <c r="E47" s="37"/>
      <c r="F47" s="37"/>
      <c r="G47" s="37"/>
      <c r="H47" s="38"/>
      <c r="I47" s="1"/>
      <c r="J47" s="1"/>
      <c r="K47" s="1"/>
      <c r="L47" s="1"/>
      <c r="M47" s="1"/>
      <c r="N47" s="1"/>
      <c r="O47" s="1"/>
      <c r="P47" s="1"/>
      <c r="Q47" s="1"/>
      <c r="R47" s="1"/>
      <c r="S47" s="1"/>
      <c r="T47" s="1"/>
      <c r="U47" s="1"/>
      <c r="V47" s="1"/>
      <c r="W47" s="1"/>
      <c r="X47" s="1"/>
      <c r="Y47" s="1"/>
    </row>
    <row r="48" spans="1:25" x14ac:dyDescent="0.25">
      <c r="A48" s="1"/>
      <c r="B48" s="18">
        <f>B46+1</f>
        <v>37</v>
      </c>
      <c r="C48" s="11" t="s">
        <v>37</v>
      </c>
      <c r="D48" s="16" t="s">
        <v>38</v>
      </c>
      <c r="E48" s="19">
        <v>1</v>
      </c>
      <c r="F48" s="20">
        <v>1</v>
      </c>
      <c r="G48" s="15">
        <f t="shared" ref="G48:G51" si="5">E48*F48</f>
        <v>1</v>
      </c>
      <c r="H48" s="52" t="s">
        <v>77</v>
      </c>
      <c r="I48" s="1"/>
      <c r="J48" s="1"/>
      <c r="K48" s="1"/>
      <c r="L48" s="1"/>
      <c r="M48" s="1"/>
      <c r="N48" s="1"/>
      <c r="O48" s="1"/>
      <c r="P48" s="1"/>
      <c r="Q48" s="1"/>
      <c r="R48" s="1"/>
      <c r="S48" s="1"/>
      <c r="T48" s="1"/>
      <c r="U48" s="1"/>
      <c r="V48" s="1"/>
      <c r="W48" s="1"/>
      <c r="X48" s="1"/>
      <c r="Y48" s="1"/>
    </row>
    <row r="49" spans="1:25" ht="63.75" x14ac:dyDescent="0.25">
      <c r="A49" s="1"/>
      <c r="B49" s="18">
        <f t="shared" ref="B49:B51" si="6">B48+1</f>
        <v>38</v>
      </c>
      <c r="C49" s="12" t="s">
        <v>39</v>
      </c>
      <c r="D49" s="16" t="s">
        <v>38</v>
      </c>
      <c r="E49" s="32">
        <v>1</v>
      </c>
      <c r="F49" s="33">
        <v>1</v>
      </c>
      <c r="G49" s="15">
        <f t="shared" si="5"/>
        <v>1</v>
      </c>
      <c r="H49" s="12" t="s">
        <v>40</v>
      </c>
      <c r="I49" s="1"/>
      <c r="J49" s="1"/>
      <c r="K49" s="1"/>
      <c r="L49" s="1"/>
      <c r="M49" s="1"/>
      <c r="N49" s="1"/>
      <c r="O49" s="1"/>
      <c r="P49" s="1"/>
      <c r="Q49" s="1"/>
      <c r="R49" s="1"/>
      <c r="S49" s="1"/>
      <c r="T49" s="1"/>
      <c r="U49" s="1"/>
      <c r="V49" s="1"/>
      <c r="W49" s="1"/>
      <c r="X49" s="1"/>
      <c r="Y49" s="1"/>
    </row>
    <row r="50" spans="1:25" x14ac:dyDescent="0.25">
      <c r="A50" s="1"/>
      <c r="B50" s="18">
        <f t="shared" si="6"/>
        <v>39</v>
      </c>
      <c r="C50" s="12" t="s">
        <v>41</v>
      </c>
      <c r="D50" s="16" t="s">
        <v>38</v>
      </c>
      <c r="E50" s="34">
        <v>1</v>
      </c>
      <c r="F50" s="35">
        <v>1</v>
      </c>
      <c r="G50" s="15">
        <f t="shared" si="5"/>
        <v>1</v>
      </c>
      <c r="H50" s="12"/>
      <c r="I50" s="1"/>
      <c r="J50" s="1"/>
      <c r="K50" s="1"/>
      <c r="L50" s="1"/>
      <c r="M50" s="1"/>
      <c r="N50" s="1"/>
      <c r="O50" s="1"/>
      <c r="P50" s="1"/>
      <c r="Q50" s="1"/>
      <c r="R50" s="1"/>
      <c r="S50" s="1"/>
      <c r="T50" s="1"/>
      <c r="U50" s="1"/>
      <c r="V50" s="1"/>
      <c r="W50" s="1"/>
      <c r="X50" s="1"/>
      <c r="Y50" s="1"/>
    </row>
    <row r="51" spans="1:25" x14ac:dyDescent="0.25">
      <c r="A51" s="1"/>
      <c r="B51" s="18">
        <f t="shared" si="6"/>
        <v>40</v>
      </c>
      <c r="C51" s="46" t="s">
        <v>76</v>
      </c>
      <c r="D51" s="16" t="s">
        <v>38</v>
      </c>
      <c r="E51" s="19">
        <v>1</v>
      </c>
      <c r="F51" s="20">
        <v>1</v>
      </c>
      <c r="G51" s="15">
        <f t="shared" si="5"/>
        <v>1</v>
      </c>
      <c r="H51" s="28"/>
      <c r="I51" s="1"/>
      <c r="J51" s="1"/>
      <c r="K51" s="1"/>
      <c r="L51" s="1"/>
      <c r="M51" s="1"/>
      <c r="N51" s="1"/>
      <c r="O51" s="1"/>
      <c r="P51" s="1"/>
      <c r="Q51" s="1"/>
      <c r="R51" s="1"/>
      <c r="S51" s="1"/>
      <c r="T51" s="1"/>
      <c r="U51" s="1"/>
      <c r="V51" s="1"/>
      <c r="W51" s="1"/>
      <c r="X51" s="1"/>
      <c r="Y51" s="1"/>
    </row>
    <row r="52" spans="1:25" x14ac:dyDescent="0.25">
      <c r="A52" s="1"/>
      <c r="B52" s="39" t="s">
        <v>42</v>
      </c>
      <c r="C52" s="37"/>
      <c r="D52" s="37"/>
      <c r="E52" s="37"/>
      <c r="F52" s="37"/>
      <c r="G52" s="22">
        <f>SUM(G25:G51)</f>
        <v>18.399999999999999</v>
      </c>
      <c r="H52" s="23"/>
      <c r="I52" s="1"/>
      <c r="J52" s="1"/>
      <c r="K52" s="1"/>
      <c r="L52" s="1"/>
      <c r="M52" s="1"/>
      <c r="N52" s="1"/>
      <c r="O52" s="1"/>
      <c r="P52" s="1"/>
      <c r="Q52" s="1"/>
      <c r="R52" s="1"/>
      <c r="S52" s="1"/>
      <c r="T52" s="1"/>
      <c r="U52" s="1"/>
      <c r="V52" s="1"/>
      <c r="W52" s="1"/>
      <c r="X52" s="1"/>
      <c r="Y52" s="1"/>
    </row>
    <row r="53" spans="1:25" ht="9" customHeight="1" x14ac:dyDescent="0.25">
      <c r="A53" s="1"/>
      <c r="B53" s="1"/>
      <c r="C53" s="1"/>
      <c r="D53" s="1"/>
      <c r="E53" s="1"/>
      <c r="F53" s="2"/>
      <c r="G53" s="1"/>
      <c r="H53" s="1"/>
      <c r="I53" s="1"/>
      <c r="J53" s="1"/>
      <c r="K53" s="1"/>
      <c r="L53" s="1"/>
      <c r="M53" s="1"/>
      <c r="N53" s="1"/>
      <c r="O53" s="1"/>
      <c r="P53" s="1"/>
      <c r="Q53" s="1"/>
      <c r="R53" s="1"/>
      <c r="S53" s="1"/>
      <c r="T53" s="1"/>
      <c r="U53" s="1"/>
      <c r="V53" s="1"/>
      <c r="W53" s="1"/>
      <c r="X53" s="1"/>
      <c r="Y53" s="1"/>
    </row>
    <row r="54" spans="1:25" ht="45" customHeight="1" x14ac:dyDescent="0.25">
      <c r="A54" s="1"/>
      <c r="B54" s="51" t="s">
        <v>78</v>
      </c>
      <c r="C54" s="40"/>
      <c r="D54" s="40"/>
      <c r="E54" s="40"/>
      <c r="F54" s="40"/>
      <c r="G54" s="40"/>
      <c r="H54" s="40"/>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2"/>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2"/>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2"/>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2"/>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2"/>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2"/>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2"/>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2"/>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2"/>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2"/>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2"/>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2"/>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2"/>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2"/>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2"/>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2"/>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2"/>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2"/>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2"/>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2"/>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2"/>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2"/>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2"/>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2"/>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2"/>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2"/>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2"/>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2"/>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2"/>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2"/>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2"/>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2"/>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2"/>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2"/>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2"/>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2"/>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2"/>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2"/>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2"/>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2"/>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2"/>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2"/>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2"/>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2"/>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2"/>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2"/>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2"/>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2"/>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2"/>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2"/>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2"/>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2"/>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2"/>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2"/>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2"/>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2"/>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2"/>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2"/>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2"/>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2"/>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2"/>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2"/>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2"/>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2"/>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2"/>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2"/>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2"/>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2"/>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2"/>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2"/>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2"/>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2"/>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2"/>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2"/>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2"/>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2"/>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2"/>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2"/>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2"/>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2"/>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2"/>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2"/>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2"/>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2"/>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2"/>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2"/>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2"/>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2"/>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2"/>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2"/>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2"/>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2"/>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2"/>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2"/>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2"/>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2"/>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2"/>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2"/>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2"/>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2"/>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2"/>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2"/>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2"/>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2"/>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2"/>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2"/>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2"/>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2"/>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2"/>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2"/>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2"/>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2"/>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2"/>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2"/>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2"/>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2"/>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2"/>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2"/>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2"/>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2"/>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2"/>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2"/>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2"/>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2"/>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2"/>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2"/>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2"/>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2"/>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2"/>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2"/>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2"/>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2"/>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2"/>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2"/>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2"/>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2"/>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2"/>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2"/>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2"/>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2"/>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2"/>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2"/>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2"/>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2"/>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2"/>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2"/>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2"/>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2"/>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2"/>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2"/>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2"/>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2"/>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2"/>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2"/>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2"/>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2"/>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2"/>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2"/>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2"/>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2"/>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2"/>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2"/>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2"/>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2"/>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2"/>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2"/>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2"/>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2"/>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2"/>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2"/>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2"/>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2"/>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2"/>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2"/>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2"/>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2"/>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2"/>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2"/>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2"/>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2"/>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2"/>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2"/>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2"/>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2"/>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2"/>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2"/>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2"/>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2"/>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2"/>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2"/>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2"/>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2"/>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2"/>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2"/>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2"/>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2"/>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2"/>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2"/>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2"/>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2"/>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2"/>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2"/>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2"/>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2"/>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2"/>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2"/>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2"/>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2"/>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2"/>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2"/>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2"/>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2"/>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2"/>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2"/>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2"/>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2"/>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2"/>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2"/>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2"/>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2"/>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2"/>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2"/>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2"/>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2"/>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2"/>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2"/>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2"/>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2"/>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2"/>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2"/>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2"/>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2"/>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2"/>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2"/>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2"/>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2"/>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2"/>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2"/>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2"/>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2"/>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2"/>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2"/>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2"/>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2"/>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2"/>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2"/>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2"/>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2"/>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2"/>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2"/>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2"/>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2"/>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2"/>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2"/>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2"/>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2"/>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2"/>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2"/>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2"/>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2"/>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2"/>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2"/>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2"/>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2"/>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2"/>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2"/>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2"/>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2"/>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2"/>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2"/>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2"/>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2"/>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2"/>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2"/>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2"/>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2"/>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2"/>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2"/>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2"/>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2"/>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2"/>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2"/>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2"/>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2"/>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2"/>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2"/>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2"/>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2"/>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2"/>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2"/>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2"/>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2"/>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2"/>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2"/>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2"/>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2"/>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2"/>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2"/>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2"/>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2"/>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2"/>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2"/>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2"/>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2"/>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2"/>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2"/>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2"/>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2"/>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2"/>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2"/>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2"/>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2"/>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2"/>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2"/>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2"/>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2"/>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2"/>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2"/>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2"/>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2"/>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2"/>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2"/>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2"/>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2"/>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2"/>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2"/>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2"/>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2"/>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2"/>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2"/>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2"/>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2"/>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2"/>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2"/>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2"/>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2"/>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2"/>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2"/>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2"/>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2"/>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2"/>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2"/>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2"/>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2"/>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2"/>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2"/>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2"/>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2"/>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2"/>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2"/>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2"/>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2"/>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2"/>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2"/>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2"/>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2"/>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2"/>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2"/>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2"/>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2"/>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2"/>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2"/>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2"/>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2"/>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2"/>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2"/>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2"/>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2"/>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2"/>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2"/>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2"/>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2"/>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2"/>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2"/>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2"/>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2"/>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2"/>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2"/>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2"/>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2"/>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2"/>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2"/>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2"/>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2"/>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2"/>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2"/>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2"/>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2"/>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2"/>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2"/>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2"/>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2"/>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2"/>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2"/>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2"/>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2"/>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2"/>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2"/>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2"/>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2"/>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2"/>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2"/>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2"/>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2"/>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2"/>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2"/>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2"/>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2"/>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2"/>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2"/>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2"/>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2"/>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2"/>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2"/>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2"/>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2"/>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2"/>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2"/>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2"/>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2"/>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2"/>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2"/>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2"/>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2"/>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2"/>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2"/>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2"/>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2"/>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2"/>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2"/>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2"/>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2"/>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2"/>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2"/>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2"/>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2"/>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2"/>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2"/>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2"/>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2"/>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2"/>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2"/>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2"/>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2"/>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2"/>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2"/>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2"/>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2"/>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2"/>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2"/>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2"/>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2"/>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2"/>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2"/>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2"/>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2"/>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2"/>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2"/>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2"/>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2"/>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2"/>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2"/>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2"/>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2"/>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2"/>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2"/>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2"/>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2"/>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2"/>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2"/>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2"/>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2"/>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2"/>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2"/>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2"/>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2"/>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2"/>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2"/>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2"/>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2"/>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2"/>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2"/>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2"/>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2"/>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2"/>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2"/>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2"/>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2"/>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2"/>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2"/>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2"/>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2"/>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2"/>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2"/>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2"/>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2"/>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2"/>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2"/>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2"/>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2"/>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2"/>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2"/>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2"/>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2"/>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2"/>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2"/>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2"/>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2"/>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2"/>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2"/>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2"/>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2"/>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2"/>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2"/>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2"/>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2"/>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2"/>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2"/>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2"/>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2"/>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2"/>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2"/>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2"/>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2"/>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2"/>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2"/>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2"/>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2"/>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2"/>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2"/>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2"/>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2"/>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2"/>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2"/>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2"/>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2"/>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2"/>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2"/>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2"/>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2"/>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2"/>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2"/>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2"/>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2"/>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2"/>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2"/>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2"/>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2"/>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2"/>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2"/>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2"/>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2"/>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2"/>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2"/>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2"/>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2"/>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2"/>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2"/>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2"/>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2"/>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2"/>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2"/>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2"/>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2"/>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2"/>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2"/>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2"/>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2"/>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2"/>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2"/>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2"/>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2"/>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2"/>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2"/>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2"/>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2"/>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2"/>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2"/>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2"/>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2"/>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2"/>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2"/>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2"/>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2"/>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2"/>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2"/>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2"/>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2"/>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2"/>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2"/>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2"/>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2"/>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2"/>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2"/>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2"/>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2"/>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2"/>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2"/>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2"/>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2"/>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2"/>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2"/>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2"/>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2"/>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2"/>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2"/>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2"/>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2"/>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2"/>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2"/>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2"/>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2"/>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2"/>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2"/>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2"/>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2"/>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2"/>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2"/>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2"/>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2"/>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2"/>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2"/>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2"/>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2"/>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2"/>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2"/>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2"/>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2"/>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2"/>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2"/>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2"/>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2"/>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2"/>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2"/>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2"/>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2"/>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2"/>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2"/>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2"/>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2"/>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2"/>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2"/>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2"/>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2"/>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2"/>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2"/>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2"/>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2"/>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2"/>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2"/>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2"/>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2"/>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2"/>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2"/>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2"/>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2"/>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2"/>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2"/>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2"/>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2"/>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2"/>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2"/>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2"/>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2"/>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2"/>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2"/>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2"/>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2"/>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2"/>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2"/>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2"/>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2"/>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2"/>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2"/>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2"/>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2"/>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2"/>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2"/>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2"/>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2"/>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2"/>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2"/>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2"/>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2"/>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2"/>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2"/>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2"/>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2"/>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2"/>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2"/>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2"/>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2"/>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2"/>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2"/>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2"/>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2"/>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2"/>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2"/>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2"/>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2"/>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2"/>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2"/>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2"/>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2"/>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2"/>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2"/>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2"/>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2"/>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2"/>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2"/>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2"/>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2"/>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2"/>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2"/>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2"/>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2"/>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2"/>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2"/>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2"/>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2"/>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2"/>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2"/>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2"/>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2"/>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2"/>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2"/>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2"/>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2"/>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2"/>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2"/>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2"/>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2"/>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2"/>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2"/>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2"/>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2"/>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2"/>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2"/>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2"/>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2"/>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2"/>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2"/>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2"/>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2"/>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2"/>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2"/>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2"/>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2"/>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2"/>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2"/>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2"/>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2"/>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2"/>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2"/>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2"/>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2"/>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2"/>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2"/>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2"/>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2"/>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2"/>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2"/>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2"/>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2"/>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2"/>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2"/>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2"/>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2"/>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2"/>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2"/>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2"/>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2"/>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2"/>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2"/>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2"/>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2"/>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2"/>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2"/>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2"/>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2"/>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2"/>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2"/>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2"/>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2"/>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2"/>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2"/>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2"/>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2"/>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2"/>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2"/>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2"/>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2"/>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2"/>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2"/>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2"/>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2"/>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2"/>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2"/>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2"/>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2"/>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2"/>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2"/>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2"/>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2"/>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2"/>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2"/>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2"/>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2"/>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2"/>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2"/>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2"/>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2"/>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2"/>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2"/>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2"/>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2"/>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2"/>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2"/>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2"/>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2"/>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2"/>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2"/>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2"/>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2"/>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2"/>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2"/>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2"/>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2"/>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2"/>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2"/>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2"/>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2"/>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2"/>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2"/>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2"/>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2"/>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2"/>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2"/>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2"/>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2"/>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2"/>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2"/>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2"/>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2"/>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2"/>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2"/>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2"/>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2"/>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2"/>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2"/>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2"/>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2"/>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2"/>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2"/>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2"/>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2"/>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2"/>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2"/>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2"/>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2"/>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2"/>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2"/>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2"/>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2"/>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2"/>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2"/>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2"/>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2"/>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2"/>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2"/>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2"/>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2"/>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2"/>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2"/>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2"/>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2"/>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2"/>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2"/>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2"/>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2"/>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2"/>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2"/>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2"/>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2"/>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2"/>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2"/>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2"/>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2"/>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2"/>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2"/>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2"/>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2"/>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2"/>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2"/>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2"/>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2"/>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2"/>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2"/>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2"/>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2"/>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2"/>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2"/>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2"/>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2"/>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2"/>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2"/>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2"/>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2"/>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2"/>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2"/>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2"/>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2"/>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2"/>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2"/>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2"/>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2"/>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2"/>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2"/>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2"/>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2"/>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2"/>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2"/>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2"/>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2"/>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2"/>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2"/>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2"/>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2"/>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2"/>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2"/>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2"/>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2"/>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2"/>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2"/>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2"/>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2"/>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2"/>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2"/>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2"/>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2"/>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2"/>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2"/>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2"/>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2"/>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2"/>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2"/>
      <c r="G1000" s="1"/>
      <c r="H1000" s="1"/>
      <c r="I1000" s="1"/>
      <c r="J1000" s="1"/>
      <c r="K1000" s="1"/>
      <c r="L1000" s="1"/>
      <c r="M1000" s="1"/>
      <c r="N1000" s="1"/>
      <c r="O1000" s="1"/>
      <c r="P1000" s="1"/>
      <c r="Q1000" s="1"/>
      <c r="R1000" s="1"/>
      <c r="S1000" s="1"/>
      <c r="T1000" s="1"/>
      <c r="U1000" s="1"/>
      <c r="V1000" s="1"/>
      <c r="W1000" s="1"/>
      <c r="X1000" s="1"/>
      <c r="Y1000" s="1"/>
    </row>
    <row r="1001" spans="1:25" ht="15.75" customHeight="1" x14ac:dyDescent="0.25">
      <c r="A1001" s="1"/>
      <c r="B1001" s="1"/>
      <c r="C1001" s="1"/>
      <c r="D1001" s="1"/>
      <c r="E1001" s="1"/>
      <c r="F1001" s="2"/>
      <c r="G1001" s="1"/>
      <c r="H1001" s="1"/>
      <c r="I1001" s="1"/>
      <c r="J1001" s="1"/>
      <c r="K1001" s="1"/>
      <c r="L1001" s="1"/>
      <c r="M1001" s="1"/>
      <c r="N1001" s="1"/>
      <c r="O1001" s="1"/>
      <c r="P1001" s="1"/>
      <c r="Q1001" s="1"/>
      <c r="R1001" s="1"/>
      <c r="S1001" s="1"/>
      <c r="T1001" s="1"/>
      <c r="U1001" s="1"/>
      <c r="V1001" s="1"/>
      <c r="W1001" s="1"/>
      <c r="X1001" s="1"/>
      <c r="Y1001" s="1"/>
    </row>
    <row r="1002" spans="1:25" ht="15.75" customHeight="1" x14ac:dyDescent="0.25">
      <c r="A1002" s="1"/>
      <c r="B1002" s="1"/>
      <c r="C1002" s="1"/>
      <c r="D1002" s="1"/>
      <c r="E1002" s="1"/>
      <c r="F1002" s="2"/>
      <c r="G1002" s="1"/>
      <c r="H1002" s="1"/>
      <c r="I1002" s="1"/>
      <c r="J1002" s="1"/>
      <c r="K1002" s="1"/>
      <c r="L1002" s="1"/>
      <c r="M1002" s="1"/>
      <c r="N1002" s="1"/>
      <c r="O1002" s="1"/>
      <c r="P1002" s="1"/>
      <c r="Q1002" s="1"/>
      <c r="R1002" s="1"/>
      <c r="S1002" s="1"/>
      <c r="T1002" s="1"/>
      <c r="U1002" s="1"/>
      <c r="V1002" s="1"/>
      <c r="W1002" s="1"/>
      <c r="X1002" s="1"/>
      <c r="Y1002" s="1"/>
    </row>
    <row r="1003" spans="1:25" ht="15.75" customHeight="1" x14ac:dyDescent="0.25">
      <c r="A1003" s="1"/>
      <c r="B1003" s="1"/>
      <c r="C1003" s="1"/>
      <c r="D1003" s="1"/>
      <c r="E1003" s="1"/>
      <c r="F1003" s="2"/>
      <c r="G1003" s="1"/>
      <c r="H1003" s="1"/>
      <c r="I1003" s="1"/>
      <c r="J1003" s="1"/>
      <c r="K1003" s="1"/>
      <c r="L1003" s="1"/>
      <c r="M1003" s="1"/>
      <c r="N1003" s="1"/>
      <c r="O1003" s="1"/>
      <c r="P1003" s="1"/>
      <c r="Q1003" s="1"/>
      <c r="R1003" s="1"/>
      <c r="S1003" s="1"/>
      <c r="T1003" s="1"/>
      <c r="U1003" s="1"/>
      <c r="V1003" s="1"/>
      <c r="W1003" s="1"/>
      <c r="X1003" s="1"/>
      <c r="Y1003" s="1"/>
    </row>
    <row r="1004" spans="1:25" ht="15.75" customHeight="1" x14ac:dyDescent="0.25">
      <c r="A1004" s="1"/>
      <c r="B1004" s="1"/>
      <c r="C1004" s="1"/>
      <c r="D1004" s="1"/>
      <c r="E1004" s="1"/>
      <c r="F1004" s="2"/>
      <c r="G1004" s="1"/>
      <c r="H1004" s="1"/>
      <c r="I1004" s="1"/>
      <c r="J1004" s="1"/>
      <c r="K1004" s="1"/>
      <c r="L1004" s="1"/>
      <c r="M1004" s="1"/>
      <c r="N1004" s="1"/>
      <c r="O1004" s="1"/>
      <c r="P1004" s="1"/>
      <c r="Q1004" s="1"/>
      <c r="R1004" s="1"/>
      <c r="S1004" s="1"/>
      <c r="T1004" s="1"/>
      <c r="U1004" s="1"/>
      <c r="V1004" s="1"/>
      <c r="W1004" s="1"/>
      <c r="X1004" s="1"/>
      <c r="Y1004" s="1"/>
    </row>
    <row r="1005" spans="1:25" ht="15.75" customHeight="1" x14ac:dyDescent="0.25">
      <c r="A1005" s="1"/>
      <c r="B1005" s="1"/>
      <c r="C1005" s="1"/>
      <c r="D1005" s="1"/>
      <c r="E1005" s="1"/>
      <c r="F1005" s="2"/>
      <c r="G1005" s="1"/>
      <c r="H1005" s="1"/>
      <c r="I1005" s="1"/>
      <c r="J1005" s="1"/>
      <c r="K1005" s="1"/>
      <c r="L1005" s="1"/>
      <c r="M1005" s="1"/>
      <c r="N1005" s="1"/>
      <c r="O1005" s="1"/>
      <c r="P1005" s="1"/>
      <c r="Q1005" s="1"/>
      <c r="R1005" s="1"/>
      <c r="S1005" s="1"/>
      <c r="T1005" s="1"/>
      <c r="U1005" s="1"/>
      <c r="V1005" s="1"/>
      <c r="W1005" s="1"/>
      <c r="X1005" s="1"/>
      <c r="Y1005" s="1"/>
    </row>
    <row r="1006" spans="1:25" ht="15.75" customHeight="1" x14ac:dyDescent="0.25">
      <c r="A1006" s="1"/>
      <c r="B1006" s="1"/>
      <c r="C1006" s="1"/>
      <c r="D1006" s="1"/>
      <c r="E1006" s="1"/>
      <c r="F1006" s="2"/>
      <c r="G1006" s="1"/>
      <c r="H1006" s="1"/>
      <c r="I1006" s="1"/>
      <c r="J1006" s="1"/>
      <c r="K1006" s="1"/>
      <c r="L1006" s="1"/>
      <c r="M1006" s="1"/>
      <c r="N1006" s="1"/>
      <c r="O1006" s="1"/>
      <c r="P1006" s="1"/>
      <c r="Q1006" s="1"/>
      <c r="R1006" s="1"/>
      <c r="S1006" s="1"/>
      <c r="T1006" s="1"/>
      <c r="U1006" s="1"/>
      <c r="V1006" s="1"/>
      <c r="W1006" s="1"/>
      <c r="X1006" s="1"/>
      <c r="Y1006" s="1"/>
    </row>
    <row r="1007" spans="1:25" ht="15.75" customHeight="1" x14ac:dyDescent="0.25">
      <c r="A1007" s="1"/>
      <c r="B1007" s="1"/>
      <c r="C1007" s="1"/>
      <c r="D1007" s="1"/>
      <c r="E1007" s="1"/>
      <c r="F1007" s="2"/>
      <c r="G1007" s="1"/>
      <c r="H1007" s="1"/>
      <c r="I1007" s="1"/>
      <c r="J1007" s="1"/>
      <c r="K1007" s="1"/>
      <c r="L1007" s="1"/>
      <c r="M1007" s="1"/>
      <c r="N1007" s="1"/>
      <c r="O1007" s="1"/>
      <c r="P1007" s="1"/>
      <c r="Q1007" s="1"/>
      <c r="R1007" s="1"/>
      <c r="S1007" s="1"/>
      <c r="T1007" s="1"/>
      <c r="U1007" s="1"/>
      <c r="V1007" s="1"/>
      <c r="W1007" s="1"/>
      <c r="X1007" s="1"/>
      <c r="Y1007" s="1"/>
    </row>
    <row r="1008" spans="1:25" ht="15.75" customHeight="1" x14ac:dyDescent="0.25">
      <c r="A1008" s="1"/>
      <c r="B1008" s="1"/>
      <c r="C1008" s="1"/>
      <c r="D1008" s="1"/>
      <c r="E1008" s="1"/>
      <c r="F1008" s="2"/>
      <c r="G1008" s="1"/>
      <c r="H1008" s="1"/>
      <c r="I1008" s="1"/>
      <c r="J1008" s="1"/>
      <c r="K1008" s="1"/>
      <c r="L1008" s="1"/>
      <c r="M1008" s="1"/>
      <c r="N1008" s="1"/>
      <c r="O1008" s="1"/>
      <c r="P1008" s="1"/>
      <c r="Q1008" s="1"/>
      <c r="R1008" s="1"/>
      <c r="S1008" s="1"/>
      <c r="T1008" s="1"/>
      <c r="U1008" s="1"/>
      <c r="V1008" s="1"/>
      <c r="W1008" s="1"/>
      <c r="X1008" s="1"/>
      <c r="Y1008" s="1"/>
    </row>
    <row r="1009" spans="1:25" ht="15.75" customHeight="1" x14ac:dyDescent="0.25">
      <c r="A1009" s="1"/>
      <c r="B1009" s="1"/>
      <c r="C1009" s="1"/>
      <c r="D1009" s="1"/>
      <c r="E1009" s="1"/>
      <c r="F1009" s="2"/>
      <c r="G1009" s="1"/>
      <c r="H1009" s="1"/>
      <c r="I1009" s="1"/>
      <c r="J1009" s="1"/>
      <c r="K1009" s="1"/>
      <c r="L1009" s="1"/>
      <c r="M1009" s="1"/>
      <c r="N1009" s="1"/>
      <c r="O1009" s="1"/>
      <c r="P1009" s="1"/>
      <c r="Q1009" s="1"/>
      <c r="R1009" s="1"/>
      <c r="S1009" s="1"/>
      <c r="T1009" s="1"/>
      <c r="U1009" s="1"/>
      <c r="V1009" s="1"/>
      <c r="W1009" s="1"/>
      <c r="X1009" s="1"/>
      <c r="Y1009" s="1"/>
    </row>
    <row r="1010" spans="1:25" ht="15.75" customHeight="1" x14ac:dyDescent="0.25">
      <c r="A1010" s="1"/>
      <c r="B1010" s="1"/>
      <c r="C1010" s="1"/>
      <c r="D1010" s="1"/>
      <c r="E1010" s="1"/>
      <c r="F1010" s="2"/>
      <c r="G1010" s="1"/>
      <c r="H1010" s="1"/>
      <c r="I1010" s="1"/>
      <c r="J1010" s="1"/>
      <c r="K1010" s="1"/>
      <c r="L1010" s="1"/>
      <c r="M1010" s="1"/>
      <c r="N1010" s="1"/>
      <c r="O1010" s="1"/>
      <c r="P1010" s="1"/>
      <c r="Q1010" s="1"/>
      <c r="R1010" s="1"/>
      <c r="S1010" s="1"/>
      <c r="T1010" s="1"/>
      <c r="U1010" s="1"/>
      <c r="V1010" s="1"/>
      <c r="W1010" s="1"/>
      <c r="X1010" s="1"/>
      <c r="Y1010" s="1"/>
    </row>
    <row r="1011" spans="1:25" ht="15.75" customHeight="1" x14ac:dyDescent="0.25">
      <c r="A1011" s="1"/>
      <c r="B1011" s="1"/>
      <c r="C1011" s="1"/>
      <c r="D1011" s="1"/>
      <c r="E1011" s="1"/>
      <c r="F1011" s="2"/>
      <c r="G1011" s="1"/>
      <c r="H1011" s="1"/>
      <c r="I1011" s="1"/>
      <c r="J1011" s="1"/>
      <c r="K1011" s="1"/>
      <c r="L1011" s="1"/>
      <c r="M1011" s="1"/>
      <c r="N1011" s="1"/>
      <c r="O1011" s="1"/>
      <c r="P1011" s="1"/>
      <c r="Q1011" s="1"/>
      <c r="R1011" s="1"/>
      <c r="S1011" s="1"/>
      <c r="T1011" s="1"/>
      <c r="U1011" s="1"/>
      <c r="V1011" s="1"/>
      <c r="W1011" s="1"/>
      <c r="X1011" s="1"/>
      <c r="Y1011" s="1"/>
    </row>
    <row r="1012" spans="1:25" ht="15.75" customHeight="1" x14ac:dyDescent="0.25">
      <c r="A1012" s="1"/>
      <c r="B1012" s="1"/>
      <c r="C1012" s="1"/>
      <c r="D1012" s="1"/>
      <c r="E1012" s="1"/>
      <c r="F1012" s="2"/>
      <c r="G1012" s="1"/>
      <c r="H1012" s="1"/>
      <c r="I1012" s="1"/>
      <c r="J1012" s="1"/>
      <c r="K1012" s="1"/>
      <c r="L1012" s="1"/>
      <c r="M1012" s="1"/>
      <c r="N1012" s="1"/>
      <c r="O1012" s="1"/>
      <c r="P1012" s="1"/>
      <c r="Q1012" s="1"/>
      <c r="R1012" s="1"/>
      <c r="S1012" s="1"/>
      <c r="T1012" s="1"/>
      <c r="U1012" s="1"/>
      <c r="V1012" s="1"/>
      <c r="W1012" s="1"/>
      <c r="X1012" s="1"/>
      <c r="Y1012" s="1"/>
    </row>
    <row r="1013" spans="1:25" ht="15.75" customHeight="1" x14ac:dyDescent="0.25">
      <c r="A1013" s="1"/>
      <c r="B1013" s="1"/>
      <c r="C1013" s="1"/>
      <c r="D1013" s="1"/>
      <c r="E1013" s="1"/>
      <c r="F1013" s="2"/>
      <c r="G1013" s="1"/>
      <c r="H1013" s="1"/>
      <c r="I1013" s="1"/>
      <c r="J1013" s="1"/>
      <c r="K1013" s="1"/>
      <c r="L1013" s="1"/>
      <c r="M1013" s="1"/>
      <c r="N1013" s="1"/>
      <c r="O1013" s="1"/>
      <c r="P1013" s="1"/>
      <c r="Q1013" s="1"/>
      <c r="R1013" s="1"/>
      <c r="S1013" s="1"/>
      <c r="T1013" s="1"/>
      <c r="U1013" s="1"/>
      <c r="V1013" s="1"/>
      <c r="W1013" s="1"/>
      <c r="X1013" s="1"/>
      <c r="Y1013" s="1"/>
    </row>
    <row r="1014" spans="1:25" ht="15.75" customHeight="1" x14ac:dyDescent="0.25">
      <c r="A1014" s="1"/>
      <c r="B1014" s="1"/>
      <c r="C1014" s="1"/>
      <c r="D1014" s="1"/>
      <c r="E1014" s="1"/>
      <c r="F1014" s="2"/>
      <c r="G1014" s="1"/>
      <c r="H1014" s="1"/>
      <c r="I1014" s="1"/>
      <c r="J1014" s="1"/>
      <c r="K1014" s="1"/>
      <c r="L1014" s="1"/>
      <c r="M1014" s="1"/>
      <c r="N1014" s="1"/>
      <c r="O1014" s="1"/>
      <c r="P1014" s="1"/>
      <c r="Q1014" s="1"/>
      <c r="R1014" s="1"/>
      <c r="S1014" s="1"/>
      <c r="T1014" s="1"/>
      <c r="U1014" s="1"/>
      <c r="V1014" s="1"/>
      <c r="W1014" s="1"/>
      <c r="X1014" s="1"/>
      <c r="Y1014" s="1"/>
    </row>
    <row r="1015" spans="1:25" ht="15.75" customHeight="1" x14ac:dyDescent="0.25">
      <c r="A1015" s="1"/>
      <c r="B1015" s="1"/>
      <c r="C1015" s="1"/>
      <c r="D1015" s="1"/>
      <c r="E1015" s="1"/>
      <c r="F1015" s="2"/>
      <c r="G1015" s="1"/>
      <c r="H1015" s="1"/>
      <c r="I1015" s="1"/>
      <c r="J1015" s="1"/>
      <c r="K1015" s="1"/>
      <c r="L1015" s="1"/>
      <c r="M1015" s="1"/>
      <c r="N1015" s="1"/>
      <c r="O1015" s="1"/>
      <c r="P1015" s="1"/>
      <c r="Q1015" s="1"/>
      <c r="R1015" s="1"/>
      <c r="S1015" s="1"/>
      <c r="T1015" s="1"/>
      <c r="U1015" s="1"/>
      <c r="V1015" s="1"/>
      <c r="W1015" s="1"/>
      <c r="X1015" s="1"/>
      <c r="Y1015" s="1"/>
    </row>
    <row r="1016" spans="1:25" ht="15.75" customHeight="1" x14ac:dyDescent="0.25">
      <c r="A1016" s="1"/>
      <c r="B1016" s="1"/>
      <c r="C1016" s="1"/>
      <c r="D1016" s="1"/>
      <c r="E1016" s="1"/>
      <c r="F1016" s="2"/>
      <c r="G1016" s="1"/>
      <c r="H1016" s="1"/>
      <c r="I1016" s="1"/>
      <c r="J1016" s="1"/>
      <c r="K1016" s="1"/>
      <c r="L1016" s="1"/>
      <c r="M1016" s="1"/>
      <c r="N1016" s="1"/>
      <c r="O1016" s="1"/>
      <c r="P1016" s="1"/>
      <c r="Q1016" s="1"/>
      <c r="R1016" s="1"/>
      <c r="S1016" s="1"/>
      <c r="T1016" s="1"/>
      <c r="U1016" s="1"/>
      <c r="V1016" s="1"/>
      <c r="W1016" s="1"/>
      <c r="X1016" s="1"/>
      <c r="Y1016" s="1"/>
    </row>
    <row r="1017" spans="1:25" ht="15.75" customHeight="1" x14ac:dyDescent="0.25">
      <c r="A1017" s="1"/>
      <c r="B1017" s="1"/>
      <c r="C1017" s="1"/>
      <c r="D1017" s="1"/>
      <c r="E1017" s="1"/>
      <c r="F1017" s="2"/>
      <c r="G1017" s="1"/>
      <c r="H1017" s="1"/>
      <c r="I1017" s="1"/>
      <c r="J1017" s="1"/>
      <c r="K1017" s="1"/>
      <c r="L1017" s="1"/>
      <c r="M1017" s="1"/>
      <c r="N1017" s="1"/>
      <c r="O1017" s="1"/>
      <c r="P1017" s="1"/>
      <c r="Q1017" s="1"/>
      <c r="R1017" s="1"/>
      <c r="S1017" s="1"/>
      <c r="T1017" s="1"/>
      <c r="U1017" s="1"/>
      <c r="V1017" s="1"/>
      <c r="W1017" s="1"/>
      <c r="X1017" s="1"/>
      <c r="Y1017" s="1"/>
    </row>
    <row r="1018" spans="1:25" ht="15.75" customHeight="1" x14ac:dyDescent="0.25">
      <c r="A1018" s="1"/>
      <c r="B1018" s="1"/>
      <c r="C1018" s="1"/>
      <c r="D1018" s="1"/>
      <c r="E1018" s="1"/>
      <c r="F1018" s="2"/>
      <c r="G1018" s="1"/>
      <c r="H1018" s="1"/>
      <c r="I1018" s="1"/>
      <c r="J1018" s="1"/>
      <c r="K1018" s="1"/>
      <c r="L1018" s="1"/>
      <c r="M1018" s="1"/>
      <c r="N1018" s="1"/>
      <c r="O1018" s="1"/>
      <c r="P1018" s="1"/>
      <c r="Q1018" s="1"/>
      <c r="R1018" s="1"/>
      <c r="S1018" s="1"/>
      <c r="T1018" s="1"/>
      <c r="U1018" s="1"/>
      <c r="V1018" s="1"/>
      <c r="W1018" s="1"/>
      <c r="X1018" s="1"/>
      <c r="Y1018" s="1"/>
    </row>
    <row r="1019" spans="1:25" ht="15.75" customHeight="1" x14ac:dyDescent="0.25">
      <c r="A1019" s="1"/>
      <c r="B1019" s="1"/>
      <c r="C1019" s="1"/>
      <c r="D1019" s="1"/>
      <c r="E1019" s="1"/>
      <c r="F1019" s="2"/>
      <c r="G1019" s="1"/>
      <c r="H1019" s="1"/>
      <c r="I1019" s="1"/>
      <c r="J1019" s="1"/>
      <c r="K1019" s="1"/>
      <c r="L1019" s="1"/>
      <c r="M1019" s="1"/>
      <c r="N1019" s="1"/>
      <c r="O1019" s="1"/>
      <c r="P1019" s="1"/>
      <c r="Q1019" s="1"/>
      <c r="R1019" s="1"/>
      <c r="S1019" s="1"/>
      <c r="T1019" s="1"/>
      <c r="U1019" s="1"/>
      <c r="V1019" s="1"/>
      <c r="W1019" s="1"/>
      <c r="X1019" s="1"/>
      <c r="Y1019" s="1"/>
    </row>
    <row r="1020" spans="1:25" ht="15.75" customHeight="1" x14ac:dyDescent="0.25">
      <c r="A1020" s="1"/>
      <c r="B1020" s="1"/>
      <c r="C1020" s="1"/>
      <c r="D1020" s="1"/>
      <c r="E1020" s="1"/>
      <c r="F1020" s="2"/>
      <c r="G1020" s="1"/>
      <c r="H1020" s="1"/>
      <c r="I1020" s="1"/>
      <c r="J1020" s="1"/>
      <c r="K1020" s="1"/>
      <c r="L1020" s="1"/>
      <c r="M1020" s="1"/>
      <c r="N1020" s="1"/>
      <c r="O1020" s="1"/>
      <c r="P1020" s="1"/>
      <c r="Q1020" s="1"/>
      <c r="R1020" s="1"/>
      <c r="S1020" s="1"/>
      <c r="T1020" s="1"/>
      <c r="U1020" s="1"/>
      <c r="V1020" s="1"/>
      <c r="W1020" s="1"/>
      <c r="X1020" s="1"/>
      <c r="Y1020" s="1"/>
    </row>
    <row r="1021" spans="1:25" ht="15.75" customHeight="1" x14ac:dyDescent="0.25">
      <c r="A1021" s="1"/>
      <c r="B1021" s="1"/>
      <c r="C1021" s="1"/>
      <c r="D1021" s="1"/>
      <c r="E1021" s="1"/>
      <c r="F1021" s="2"/>
      <c r="G1021" s="1"/>
      <c r="H1021" s="1"/>
      <c r="I1021" s="1"/>
      <c r="J1021" s="1"/>
      <c r="K1021" s="1"/>
      <c r="L1021" s="1"/>
      <c r="M1021" s="1"/>
      <c r="N1021" s="1"/>
      <c r="O1021" s="1"/>
      <c r="P1021" s="1"/>
      <c r="Q1021" s="1"/>
      <c r="R1021" s="1"/>
      <c r="S1021" s="1"/>
      <c r="T1021" s="1"/>
      <c r="U1021" s="1"/>
      <c r="V1021" s="1"/>
      <c r="W1021" s="1"/>
      <c r="X1021" s="1"/>
      <c r="Y1021" s="1"/>
    </row>
    <row r="1022" spans="1:25" ht="15.75" customHeight="1" x14ac:dyDescent="0.25">
      <c r="A1022" s="1"/>
      <c r="B1022" s="1"/>
      <c r="C1022" s="1"/>
      <c r="D1022" s="1"/>
      <c r="E1022" s="1"/>
      <c r="F1022" s="2"/>
      <c r="G1022" s="1"/>
      <c r="H1022" s="1"/>
      <c r="I1022" s="1"/>
      <c r="J1022" s="1"/>
      <c r="K1022" s="1"/>
      <c r="L1022" s="1"/>
      <c r="M1022" s="1"/>
      <c r="N1022" s="1"/>
      <c r="O1022" s="1"/>
      <c r="P1022" s="1"/>
      <c r="Q1022" s="1"/>
      <c r="R1022" s="1"/>
      <c r="S1022" s="1"/>
      <c r="T1022" s="1"/>
      <c r="U1022" s="1"/>
      <c r="V1022" s="1"/>
      <c r="W1022" s="1"/>
      <c r="X1022" s="1"/>
      <c r="Y1022" s="1"/>
    </row>
    <row r="1023" spans="1:25" ht="15.75" customHeight="1" x14ac:dyDescent="0.25">
      <c r="A1023" s="1"/>
      <c r="B1023" s="1"/>
      <c r="C1023" s="1"/>
      <c r="D1023" s="1"/>
      <c r="E1023" s="1"/>
      <c r="F1023" s="2"/>
      <c r="G1023" s="1"/>
      <c r="H1023" s="1"/>
      <c r="I1023" s="1"/>
      <c r="J1023" s="1"/>
      <c r="K1023" s="1"/>
      <c r="L1023" s="1"/>
      <c r="M1023" s="1"/>
      <c r="N1023" s="1"/>
      <c r="O1023" s="1"/>
      <c r="P1023" s="1"/>
      <c r="Q1023" s="1"/>
      <c r="R1023" s="1"/>
      <c r="S1023" s="1"/>
      <c r="T1023" s="1"/>
      <c r="U1023" s="1"/>
      <c r="V1023" s="1"/>
      <c r="W1023" s="1"/>
      <c r="X1023" s="1"/>
      <c r="Y1023" s="1"/>
    </row>
    <row r="1024" spans="1:25" ht="15.75" customHeight="1" x14ac:dyDescent="0.25">
      <c r="A1024" s="1"/>
      <c r="B1024" s="1"/>
      <c r="C1024" s="1"/>
      <c r="D1024" s="1"/>
      <c r="E1024" s="1"/>
      <c r="F1024" s="2"/>
      <c r="G1024" s="1"/>
      <c r="H1024" s="1"/>
      <c r="I1024" s="1"/>
      <c r="J1024" s="1"/>
      <c r="K1024" s="1"/>
      <c r="L1024" s="1"/>
      <c r="M1024" s="1"/>
      <c r="N1024" s="1"/>
      <c r="O1024" s="1"/>
      <c r="P1024" s="1"/>
      <c r="Q1024" s="1"/>
      <c r="R1024" s="1"/>
      <c r="S1024" s="1"/>
      <c r="T1024" s="1"/>
      <c r="U1024" s="1"/>
      <c r="V1024" s="1"/>
      <c r="W1024" s="1"/>
      <c r="X1024" s="1"/>
      <c r="Y1024" s="1"/>
    </row>
    <row r="1025" spans="1:25" ht="15.75" customHeight="1" x14ac:dyDescent="0.25">
      <c r="A1025" s="1"/>
      <c r="B1025" s="1"/>
      <c r="C1025" s="1"/>
      <c r="D1025" s="1"/>
      <c r="E1025" s="1"/>
      <c r="F1025" s="2"/>
      <c r="G1025" s="1"/>
      <c r="H1025" s="1"/>
      <c r="I1025" s="1"/>
      <c r="J1025" s="1"/>
      <c r="K1025" s="1"/>
      <c r="L1025" s="1"/>
      <c r="M1025" s="1"/>
      <c r="N1025" s="1"/>
      <c r="O1025" s="1"/>
      <c r="P1025" s="1"/>
      <c r="Q1025" s="1"/>
      <c r="R1025" s="1"/>
      <c r="S1025" s="1"/>
      <c r="T1025" s="1"/>
      <c r="U1025" s="1"/>
      <c r="V1025" s="1"/>
      <c r="W1025" s="1"/>
      <c r="X1025" s="1"/>
      <c r="Y1025" s="1"/>
    </row>
    <row r="1026" spans="1:25" ht="15.75" customHeight="1" x14ac:dyDescent="0.25">
      <c r="A1026" s="1"/>
      <c r="B1026" s="1"/>
      <c r="C1026" s="1"/>
      <c r="D1026" s="1"/>
      <c r="E1026" s="1"/>
      <c r="F1026" s="2"/>
      <c r="G1026" s="1"/>
      <c r="H1026" s="1"/>
      <c r="I1026" s="1"/>
      <c r="J1026" s="1"/>
      <c r="K1026" s="1"/>
      <c r="L1026" s="1"/>
      <c r="M1026" s="1"/>
      <c r="N1026" s="1"/>
      <c r="O1026" s="1"/>
      <c r="P1026" s="1"/>
      <c r="Q1026" s="1"/>
      <c r="R1026" s="1"/>
      <c r="S1026" s="1"/>
      <c r="T1026" s="1"/>
      <c r="U1026" s="1"/>
      <c r="V1026" s="1"/>
      <c r="W1026" s="1"/>
      <c r="X1026" s="1"/>
      <c r="Y1026" s="1"/>
    </row>
    <row r="1027" spans="1:25" ht="15.75" customHeight="1" x14ac:dyDescent="0.25">
      <c r="A1027" s="1"/>
      <c r="B1027" s="1"/>
      <c r="C1027" s="1"/>
      <c r="D1027" s="1"/>
      <c r="E1027" s="1"/>
      <c r="F1027" s="2"/>
      <c r="G1027" s="1"/>
      <c r="H1027" s="1"/>
      <c r="I1027" s="1"/>
      <c r="J1027" s="1"/>
      <c r="K1027" s="1"/>
      <c r="L1027" s="1"/>
      <c r="M1027" s="1"/>
      <c r="N1027" s="1"/>
      <c r="O1027" s="1"/>
      <c r="P1027" s="1"/>
      <c r="Q1027" s="1"/>
      <c r="R1027" s="1"/>
      <c r="S1027" s="1"/>
      <c r="T1027" s="1"/>
      <c r="U1027" s="1"/>
      <c r="V1027" s="1"/>
      <c r="W1027" s="1"/>
      <c r="X1027" s="1"/>
      <c r="Y1027" s="1"/>
    </row>
    <row r="1028" spans="1:25" ht="15.75" customHeight="1" x14ac:dyDescent="0.25">
      <c r="A1028" s="1"/>
      <c r="B1028" s="1"/>
      <c r="C1028" s="1"/>
      <c r="D1028" s="1"/>
      <c r="E1028" s="1"/>
      <c r="F1028" s="2"/>
      <c r="G1028" s="1"/>
      <c r="H1028" s="1"/>
      <c r="I1028" s="1"/>
      <c r="J1028" s="1"/>
      <c r="K1028" s="1"/>
      <c r="L1028" s="1"/>
      <c r="M1028" s="1"/>
      <c r="N1028" s="1"/>
      <c r="O1028" s="1"/>
      <c r="P1028" s="1"/>
      <c r="Q1028" s="1"/>
      <c r="R1028" s="1"/>
      <c r="S1028" s="1"/>
      <c r="T1028" s="1"/>
      <c r="U1028" s="1"/>
      <c r="V1028" s="1"/>
      <c r="W1028" s="1"/>
      <c r="X1028" s="1"/>
      <c r="Y1028" s="1"/>
    </row>
    <row r="1029" spans="1:25" ht="15.75" customHeight="1" x14ac:dyDescent="0.25">
      <c r="A1029" s="1"/>
      <c r="B1029" s="1"/>
      <c r="C1029" s="1"/>
      <c r="D1029" s="1"/>
      <c r="E1029" s="1"/>
      <c r="F1029" s="2"/>
      <c r="G1029" s="1"/>
      <c r="H1029" s="1"/>
      <c r="I1029" s="1"/>
      <c r="J1029" s="1"/>
      <c r="K1029" s="1"/>
      <c r="L1029" s="1"/>
      <c r="M1029" s="1"/>
      <c r="N1029" s="1"/>
      <c r="O1029" s="1"/>
      <c r="P1029" s="1"/>
      <c r="Q1029" s="1"/>
      <c r="R1029" s="1"/>
      <c r="S1029" s="1"/>
      <c r="T1029" s="1"/>
      <c r="U1029" s="1"/>
      <c r="V1029" s="1"/>
      <c r="W1029" s="1"/>
      <c r="X1029" s="1"/>
      <c r="Y1029" s="1"/>
    </row>
    <row r="1030" spans="1:25" ht="15.75" customHeight="1" x14ac:dyDescent="0.25">
      <c r="A1030" s="1"/>
      <c r="B1030" s="1"/>
      <c r="C1030" s="1"/>
      <c r="D1030" s="1"/>
      <c r="E1030" s="1"/>
      <c r="F1030" s="2"/>
      <c r="G1030" s="1"/>
      <c r="H1030" s="1"/>
      <c r="I1030" s="1"/>
      <c r="J1030" s="1"/>
      <c r="K1030" s="1"/>
      <c r="L1030" s="1"/>
      <c r="M1030" s="1"/>
      <c r="N1030" s="1"/>
      <c r="O1030" s="1"/>
      <c r="P1030" s="1"/>
      <c r="Q1030" s="1"/>
      <c r="R1030" s="1"/>
      <c r="S1030" s="1"/>
      <c r="T1030" s="1"/>
      <c r="U1030" s="1"/>
      <c r="V1030" s="1"/>
      <c r="W1030" s="1"/>
      <c r="X1030" s="1"/>
      <c r="Y1030" s="1"/>
    </row>
    <row r="1031" spans="1:25" ht="15.75" customHeight="1" x14ac:dyDescent="0.25">
      <c r="A1031" s="1"/>
      <c r="B1031" s="1"/>
      <c r="C1031" s="1"/>
      <c r="D1031" s="1"/>
      <c r="E1031" s="1"/>
      <c r="F1031" s="2"/>
      <c r="G1031" s="1"/>
      <c r="H1031" s="1"/>
      <c r="I1031" s="1"/>
      <c r="J1031" s="1"/>
      <c r="K1031" s="1"/>
      <c r="L1031" s="1"/>
      <c r="M1031" s="1"/>
      <c r="N1031" s="1"/>
      <c r="O1031" s="1"/>
      <c r="P1031" s="1"/>
      <c r="Q1031" s="1"/>
      <c r="R1031" s="1"/>
      <c r="S1031" s="1"/>
      <c r="T1031" s="1"/>
      <c r="U1031" s="1"/>
      <c r="V1031" s="1"/>
      <c r="W1031" s="1"/>
      <c r="X1031" s="1"/>
      <c r="Y1031" s="1"/>
    </row>
    <row r="1032" spans="1:25" ht="15.75" customHeight="1" x14ac:dyDescent="0.25">
      <c r="A1032" s="1"/>
      <c r="B1032" s="1"/>
      <c r="C1032" s="1"/>
      <c r="D1032" s="1"/>
      <c r="E1032" s="1"/>
      <c r="F1032" s="2"/>
      <c r="G1032" s="1"/>
      <c r="H1032" s="1"/>
      <c r="I1032" s="1"/>
      <c r="J1032" s="1"/>
      <c r="K1032" s="1"/>
      <c r="L1032" s="1"/>
      <c r="M1032" s="1"/>
      <c r="N1032" s="1"/>
      <c r="O1032" s="1"/>
      <c r="P1032" s="1"/>
      <c r="Q1032" s="1"/>
      <c r="R1032" s="1"/>
      <c r="S1032" s="1"/>
      <c r="T1032" s="1"/>
      <c r="U1032" s="1"/>
      <c r="V1032" s="1"/>
      <c r="W1032" s="1"/>
      <c r="X1032" s="1"/>
      <c r="Y1032" s="1"/>
    </row>
    <row r="1033" spans="1:25"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row>
    <row r="1034" spans="1:25"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row>
    <row r="1035" spans="1:25"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row>
    <row r="1036" spans="1:25"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row>
    <row r="1037" spans="1:25"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row>
    <row r="1038" spans="1:25"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row>
    <row r="1039" spans="1:25"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row>
    <row r="1040" spans="1:25"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row>
    <row r="1041" spans="1:25"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row>
  </sheetData>
  <mergeCells count="10">
    <mergeCell ref="B52:F52"/>
    <mergeCell ref="B54:H54"/>
    <mergeCell ref="B3:H3"/>
    <mergeCell ref="B4:H4"/>
    <mergeCell ref="B5:H5"/>
    <mergeCell ref="B8:H8"/>
    <mergeCell ref="B23:F23"/>
    <mergeCell ref="B24:H24"/>
    <mergeCell ref="B42:H42"/>
    <mergeCell ref="B47:H47"/>
  </mergeCells>
  <hyperlinks>
    <hyperlink ref="H17" r:id="rId1" xr:uid="{00000000-0004-0000-0000-000000000000}"/>
    <hyperlink ref="H19" r:id="rId2" display="Руководство по управлению цилиндрами" xr:uid="{00000000-0004-0000-0000-000001000000}"/>
    <hyperlink ref="H20" r:id="rId3" xr:uid="{00000000-0004-0000-0000-000002000000}"/>
    <hyperlink ref="H21" r:id="rId4" display="Рекомендованные BHI наборы инструментов PSA" xr:uid="{00000000-0004-0000-0000-000003000000}"/>
    <hyperlink ref="H22" r:id="rId5" display="Рекомендуемые BHI наборы инструментов для повышения эффективности" xr:uid="{00000000-0004-0000-0000-000004000000}"/>
    <hyperlink ref="H29" r:id="rId6" xr:uid="{00000000-0004-0000-0000-000005000000}"/>
    <hyperlink ref="H45" r:id="rId7" display="Руководство по энергетическим продуктам" xr:uid="{00000000-0004-0000-0000-000006000000}"/>
    <hyperlink ref="H48" r:id="rId8" display="Руководство по кадровому обеспечению завода" xr:uid="{00000000-0004-0000-0000-000007000000}"/>
  </hyperlinks>
  <pageMargins left="0.7" right="0.7" top="0.75" bottom="0.75" header="0" footer="0"/>
  <pageSetup orientation="portrait" r:id="rId9"/>
  <legacyDrawing r:id="rId1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 Шаблон бюджета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2025-02-12T07:35:55Z</dcterms:created>
  <dcterms:modified xsi:type="dcterms:W3CDTF">2025-09-27T13:15:25Z</dcterms:modified>
</cp:coreProperties>
</file>