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3402" documentId="10_ncr:100000_{7CC8229D-494C-4CEA-8B8C-0F13313A01E7}" xr6:coauthVersionLast="47" xr6:coauthVersionMax="47" xr10:uidLastSave="{135A1CA2-1DCD-4847-97BF-1257C0D14C0A}"/>
  <workbookProtection workbookAlgorithmName="SHA-512" workbookHashValue="5wqBhbRBcqY1l35jf9PlvABi73UtpN8IvrV3CKfk3i3/OFe3CCgIPEDKXRbaNySQdcdg76QRI3atM4/Dz1wteA==" workbookSaltValue="MOuiQtX5TdawFICIThrGRQ==" workbookSpinCount="100000" lockStructure="1"/>
  <bookViews>
    <workbookView xWindow="28680" yWindow="-120" windowWidth="29040" windowHeight="15990" tabRatio="806" xr2:uid="{00000000-000D-0000-FFFF-FFFF00000000}"/>
  </bookViews>
  <sheets>
    <sheet name="General information" sheetId="13" r:id="rId1"/>
    <sheet name="TB Indicators" sheetId="6" r:id="rId2"/>
    <sheet name="Target cumulation criterion" sheetId="10" r:id="rId3"/>
    <sheet name="WPTM" sheetId="11" r:id="rId4"/>
    <sheet name="Equity Indicator Selection" sheetId="14" r:id="rId5"/>
    <sheet name="change log" sheetId="15" r:id="rId6"/>
  </sheets>
  <definedNames>
    <definedName name="_xlnm._FilterDatabase" localSheetId="1" hidden="1">'TB Indicators'!$A$2:$R$41</definedName>
    <definedName name="_xlnm.Print_Area" localSheetId="4">'Equity Indicator Selection'!$A$1:$D$43</definedName>
    <definedName name="_xlnm.Print_Area" localSheetId="0">'General information'!$A$1:$J$27</definedName>
    <definedName name="_xlnm.Print_Area" localSheetId="2">'Target cumulation criterion'!$A$1:$I$25</definedName>
    <definedName name="_xlnm.Print_Area" localSheetId="1">'TB Indicators'!$A$1:$R$41</definedName>
    <definedName name="_xlnm.Print_Titles" localSheetId="1">'TB Indicators'!$2:$2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0" l="1"/>
  <c r="G22" i="10"/>
  <c r="F22" i="10"/>
  <c r="D22" i="10"/>
  <c r="G21" i="10"/>
  <c r="G20" i="10"/>
  <c r="F20" i="10"/>
  <c r="H20" i="10" s="1"/>
  <c r="D20" i="10"/>
  <c r="G18" i="10"/>
  <c r="G17" i="10"/>
  <c r="F17" i="10"/>
  <c r="D17" i="10"/>
  <c r="G16" i="10"/>
  <c r="G15" i="10"/>
  <c r="F15" i="10"/>
  <c r="D15" i="10"/>
  <c r="G13" i="10"/>
  <c r="G12" i="10"/>
  <c r="F12" i="10"/>
  <c r="D12" i="10"/>
  <c r="G11" i="10"/>
  <c r="G10" i="10"/>
  <c r="F10" i="10"/>
  <c r="E14" i="10" s="1"/>
  <c r="D10" i="10"/>
  <c r="E9" i="10"/>
  <c r="C9" i="10"/>
  <c r="G8" i="10"/>
  <c r="G7" i="10"/>
  <c r="H15" i="10" l="1"/>
  <c r="C19" i="10"/>
  <c r="H12" i="10"/>
  <c r="H17" i="10"/>
  <c r="G19" i="10" s="1"/>
  <c r="E19" i="10"/>
  <c r="C14" i="10"/>
  <c r="E24" i="10"/>
  <c r="G24" i="10" s="1"/>
  <c r="G9" i="10"/>
  <c r="C24" i="10"/>
  <c r="H10" i="10"/>
  <c r="H22" i="10"/>
  <c r="G14" i="10" l="1"/>
</calcChain>
</file>

<file path=xl/sharedStrings.xml><?xml version="1.0" encoding="utf-8"?>
<sst xmlns="http://schemas.openxmlformats.org/spreadsheetml/2006/main" count="889" uniqueCount="454">
  <si>
    <t>Indicator Guidance Sheet: Tuberculosis</t>
  </si>
  <si>
    <t>General Information</t>
  </si>
  <si>
    <r>
      <rPr>
        <b/>
        <sz val="11"/>
        <color theme="1"/>
        <rFont val="Arial"/>
        <family val="2"/>
      </rPr>
      <t xml:space="preserve">Impact and outcome indicators: </t>
    </r>
    <r>
      <rPr>
        <sz val="11"/>
        <color theme="1"/>
        <rFont val="Arial"/>
        <family val="2"/>
      </rPr>
      <t xml:space="preserve">are used for periodic reviews and assessment of impact, every 1-3 years. </t>
    </r>
  </si>
  <si>
    <r>
      <rPr>
        <b/>
        <sz val="11"/>
        <color theme="1"/>
        <rFont val="Arial"/>
        <family val="2"/>
      </rPr>
      <t>Coverage and output indicators:</t>
    </r>
    <r>
      <rPr>
        <sz val="11"/>
        <color theme="1"/>
        <rFont val="Arial"/>
        <family val="2"/>
      </rPr>
      <t xml:space="preserve"> to be regularly used to assess programme performance, every 6-12 months, for grant monitoring and annual funding decision making.</t>
    </r>
  </si>
  <si>
    <t>For details on different cumulation types, refer to the next tab titled "Target cumulation criterion".</t>
  </si>
  <si>
    <t>Some illustrative examples of workplan tracking measures (WPTMs) for the module "Removing human rights and gender related barriers to TB services" are included in the tab titled "WPTMs" in this file. These can be adapted as applicable to the grant.</t>
  </si>
  <si>
    <r>
      <t xml:space="preserve">Any custom indicators required for Equity, Human Rights and Gender (EHRG) KPI reporting should be included in the "Outcome indicators - Section C" tab </t>
    </r>
    <r>
      <rPr>
        <b/>
        <sz val="11"/>
        <rFont val="Arial"/>
        <family val="2"/>
      </rPr>
      <t>in the Performance Framework form</t>
    </r>
    <r>
      <rPr>
        <sz val="11"/>
        <rFont val="Arial"/>
        <family val="2"/>
      </rPr>
      <t>. See guidance on selecting these indicators below (row 19).</t>
    </r>
  </si>
  <si>
    <r>
      <rPr>
        <b/>
        <u/>
        <sz val="11"/>
        <color theme="1"/>
        <rFont val="Arial"/>
        <family val="2"/>
      </rPr>
      <t>Group 1</t>
    </r>
    <r>
      <rPr>
        <sz val="11"/>
        <color theme="1"/>
        <rFont val="Arial"/>
        <family val="2"/>
      </rPr>
      <t xml:space="preserve"> - Selected HIV, TB, malaria, RSSH and EHRG KPIs and indicators critical for monitoring success of the Global Fund strategy - to be included in all grants. Must have for modules supported by the grant with possibility to "opt-out" (see row 13). 
</t>
    </r>
    <r>
      <rPr>
        <b/>
        <u/>
        <sz val="11"/>
        <color theme="1"/>
        <rFont val="Arial"/>
        <family val="2"/>
      </rPr>
      <t>Group 2</t>
    </r>
    <r>
      <rPr>
        <sz val="11"/>
        <color theme="1"/>
        <rFont val="Arial"/>
        <family val="2"/>
      </rPr>
      <t xml:space="preserve"> - Indicators essential for monitoring implementation of key disease and RSSH interventions - at least 1-2 to be included per module as applicable to the grant.
</t>
    </r>
    <r>
      <rPr>
        <b/>
        <u/>
        <sz val="11"/>
        <color theme="1"/>
        <rFont val="Arial"/>
        <family val="2"/>
      </rPr>
      <t>Group 3</t>
    </r>
    <r>
      <rPr>
        <sz val="11"/>
        <color theme="1"/>
        <rFont val="Arial"/>
        <family val="2"/>
      </rPr>
      <t xml:space="preserve"> - Indicators specific to a particular context or for routine grant monitoring – advised to be included as per relevance and relative funding for these specific modules/interventions.</t>
    </r>
  </si>
  <si>
    <t>Note:</t>
  </si>
  <si>
    <r>
      <rPr>
        <sz val="11"/>
        <rFont val="Arial"/>
        <family val="2"/>
      </rPr>
      <t xml:space="preserve">1. Impact and outcome indicators- have not been categorized into groups. These are to be included as per the goals and objectives of the grant. 
2. All indicators once included in the Performance Framework are of equal value. </t>
    </r>
    <r>
      <rPr>
        <b/>
        <sz val="11"/>
        <color rgb="FF0000FF"/>
        <rFont val="Arial"/>
        <family val="2"/>
      </rPr>
      <t>Classification as Group 2 or 3 does not make the indicator non-essential or less important</t>
    </r>
    <r>
      <rPr>
        <sz val="11"/>
        <rFont val="Arial"/>
        <family val="2"/>
      </rPr>
      <t>. It is to help selection of appropriate indicators to track Global Fund investments consistently across portfolios.
3. Full flexibility in selecting Group 2 and 3 indicators. Group 3 indicators to be included when important and appropriate (e.g., reflecting major Global Fund investments, or when Global Fund is the main contributor to national program budget for a module/intervention).</t>
    </r>
  </si>
  <si>
    <t>“Opt-out” approach for Group 1 indicators</t>
  </si>
  <si>
    <t xml:space="preserve">If a "Group 1" indicator is not included in the Peformance Framework, the PHME/Country Teams will explain the rationale in the Grant Making Final Review Form (GMFRF). </t>
  </si>
  <si>
    <t>Differentiated approach for Focused countries</t>
  </si>
  <si>
    <r>
      <rPr>
        <b/>
        <sz val="11"/>
        <rFont val="Arial"/>
        <family val="2"/>
      </rPr>
      <t xml:space="preserve">1. </t>
    </r>
    <r>
      <rPr>
        <sz val="11"/>
        <rFont val="Arial"/>
        <family val="2"/>
      </rPr>
      <t xml:space="preserve">Focused country models 1 and 2 (Aligned and Targeted) - Required indicators selected based on PfR objectives to be measured. The indicator prioritization guidance does not apply.
</t>
    </r>
    <r>
      <rPr>
        <b/>
        <sz val="11"/>
        <rFont val="Arial"/>
        <family val="2"/>
      </rPr>
      <t>2.</t>
    </r>
    <r>
      <rPr>
        <sz val="11"/>
        <rFont val="Arial"/>
        <family val="2"/>
      </rPr>
      <t xml:space="preserve"> Focused country models 3 (Light) and 4 (Legacy) - Recommended to include "Group 1" indicators with possibility to opt out. Additional indicators may be included as applicable to the grant investments.
</t>
    </r>
    <r>
      <rPr>
        <b/>
        <sz val="11"/>
        <rFont val="Arial"/>
        <family val="2"/>
      </rPr>
      <t xml:space="preserve">3. </t>
    </r>
    <r>
      <rPr>
        <sz val="11"/>
        <rFont val="Arial"/>
        <family val="2"/>
      </rPr>
      <t>The categorization by “M” (mandatory for focused countries) in the modular framework will no longer be applicable. Will be replaced by “Groups” and these will be applied as mentioned above.</t>
    </r>
  </si>
  <si>
    <t>Challenging Operating Environments (COEs)</t>
  </si>
  <si>
    <t>Flexibilities for COE will apply. The indicator prioritization guidance does not apply.</t>
  </si>
  <si>
    <t>Selecting Equity and Gender related Indicators</t>
  </si>
  <si>
    <r>
      <rPr>
        <sz val="11"/>
        <color rgb="FF000000"/>
        <rFont val="Arial"/>
        <family val="2"/>
      </rPr>
      <t>For guidance on selecting Equity and gender related indicators (for Equity KPI reporting) refer to the tab titled "Equity Indicator Selection"</t>
    </r>
    <r>
      <rPr>
        <b/>
        <sz val="11"/>
        <color rgb="FF000000"/>
        <rFont val="Arial"/>
        <family val="2"/>
      </rPr>
      <t xml:space="preserve"> in this file</t>
    </r>
    <r>
      <rPr>
        <sz val="11"/>
        <color rgb="FF000000"/>
        <rFont val="Arial"/>
        <family val="2"/>
      </rPr>
      <t xml:space="preserve">. </t>
    </r>
  </si>
  <si>
    <r>
      <rPr>
        <b/>
        <sz val="11"/>
        <color theme="1"/>
        <rFont val="Arial"/>
        <family val="2"/>
      </rPr>
      <t xml:space="preserve">1. </t>
    </r>
    <r>
      <rPr>
        <sz val="11"/>
        <color rgb="FF000000"/>
        <rFont val="Arial"/>
        <family val="2"/>
      </rPr>
      <t xml:space="preserve">Include 1-2 indicators per component for monitoring health inequities and gender equality, based on equity analysis. </t>
    </r>
  </si>
  <si>
    <r>
      <rPr>
        <b/>
        <sz val="11"/>
        <color theme="1"/>
        <rFont val="Arial"/>
        <family val="2"/>
      </rPr>
      <t xml:space="preserve">2. </t>
    </r>
    <r>
      <rPr>
        <sz val="11"/>
        <color rgb="FF000000"/>
        <rFont val="Arial"/>
        <family val="2"/>
      </rPr>
      <t>Indicators that can be used towards KPI reporting are marked in the Indicator Guidance Sheets</t>
    </r>
    <r>
      <rPr>
        <sz val="11"/>
        <color theme="1"/>
        <rFont val="Arial"/>
        <family val="2"/>
      </rPr>
      <t>.</t>
    </r>
  </si>
  <si>
    <r>
      <rPr>
        <b/>
        <sz val="11"/>
        <color theme="1"/>
        <rFont val="Arial"/>
        <family val="2"/>
      </rPr>
      <t xml:space="preserve">3. </t>
    </r>
    <r>
      <rPr>
        <sz val="11"/>
        <color rgb="FF000000"/>
        <rFont val="Arial"/>
        <family val="2"/>
      </rPr>
      <t xml:space="preserve">Custom indicators  will be needed when standard Modular Framework indicators are not available or applicable. </t>
    </r>
    <r>
      <rPr>
        <sz val="11"/>
        <color theme="1"/>
        <rFont val="Arial"/>
        <family val="2"/>
      </rPr>
      <t xml:space="preserve">If using custom EHRG indicators, include them in the "Outcome Indicators - Section C" tab </t>
    </r>
    <r>
      <rPr>
        <b/>
        <sz val="11"/>
        <color theme="1"/>
        <rFont val="Arial"/>
        <family val="2"/>
      </rPr>
      <t>in the Performance Framework form</t>
    </r>
    <r>
      <rPr>
        <sz val="11"/>
        <color theme="1"/>
        <rFont val="Arial"/>
        <family val="2"/>
      </rPr>
      <t xml:space="preserve">. </t>
    </r>
  </si>
  <si>
    <t>Monitoring investments in RSSH</t>
  </si>
  <si>
    <t>Allocation Period 2023-2025</t>
  </si>
  <si>
    <t>Module</t>
  </si>
  <si>
    <t xml:space="preserve">Type of change </t>
  </si>
  <si>
    <t>Indicator Categorization (Groups 1,2,3)</t>
  </si>
  <si>
    <t>Indicator code</t>
  </si>
  <si>
    <t>Indicators</t>
  </si>
  <si>
    <t>Numerator</t>
  </si>
  <si>
    <t>Denominator</t>
  </si>
  <si>
    <t>Data type-Target</t>
  </si>
  <si>
    <t>Data type- 
Result</t>
  </si>
  <si>
    <r>
      <t>Data collection</t>
    </r>
    <r>
      <rPr>
        <sz val="11"/>
        <color theme="0"/>
        <rFont val="Arial"/>
        <family val="2"/>
      </rPr>
      <t xml:space="preserve"> 
(in country)</t>
    </r>
  </si>
  <si>
    <r>
      <t xml:space="preserve">Frequncy of reporting 
</t>
    </r>
    <r>
      <rPr>
        <sz val="11"/>
        <color theme="0"/>
        <rFont val="Arial"/>
        <family val="2"/>
      </rPr>
      <t>(to the GF)</t>
    </r>
  </si>
  <si>
    <t>Cumulation type</t>
  </si>
  <si>
    <t>Disaggregation of  reported results</t>
  </si>
  <si>
    <t>Reporting on disaggregated results</t>
  </si>
  <si>
    <t>Scope of targets</t>
  </si>
  <si>
    <t>Data source</t>
  </si>
  <si>
    <t>Analysis and Interpretation</t>
  </si>
  <si>
    <t>Reference</t>
  </si>
  <si>
    <t>Impact indicators (all modules)</t>
  </si>
  <si>
    <t>No change</t>
  </si>
  <si>
    <t>TB I-2</t>
  </si>
  <si>
    <t>Number of people in the population x 100,000</t>
  </si>
  <si>
    <t>N</t>
  </si>
  <si>
    <t>Annual</t>
  </si>
  <si>
    <t>Not applicable</t>
  </si>
  <si>
    <t>X</t>
  </si>
  <si>
    <t>National
Subnational (specify)</t>
  </si>
  <si>
    <t xml:space="preserve">TB recording and reporting system
or
Global TB report </t>
  </si>
  <si>
    <t>1. In countries where the performance of TB surveillance systems do not allow the use of notifications as a proxy for incidence, series of case notification rates should be carefully analyzed; and short-term forecasts may be used for planning and budgeting.
2. WHO recommends that all countries strengthen their surveillance systems until TB notifications are a direct measure (or close proxy) of TB incidence. 
3. WHO also recommends that countries periodically assess TB incidence (its absolute values and trends) using a standard framework and tool for analyzing and documenting the reliability and coverage of TB notification data.</t>
  </si>
  <si>
    <r>
      <t xml:space="preserve">Refer to WHO 2022 Global TB report annex (page 45) for methods to estimate </t>
    </r>
    <r>
      <rPr>
        <strike/>
        <sz val="11"/>
        <rFont val="Arial"/>
        <family val="2"/>
      </rPr>
      <t xml:space="preserve"> </t>
    </r>
    <r>
      <rPr>
        <sz val="11"/>
        <rFont val="Arial"/>
        <family val="2"/>
      </rPr>
      <t>TB disease burden. 
https://www.who.int/teams/global-tuberculosis-programme/tb-reports
2. Methods used by WHO to estimate the global burden of TB disease_2021 technical publication
https://www.who.int/publications/m/item/methods-used-by-who-to-estimate-the-global-burden-of-tb-disease</t>
    </r>
  </si>
  <si>
    <t>TB I-3</t>
  </si>
  <si>
    <r>
      <t>National civil registration and vital statistics (CRVS) system</t>
    </r>
    <r>
      <rPr>
        <strike/>
        <sz val="11"/>
        <rFont val="Arial"/>
        <family val="2"/>
      </rPr>
      <t xml:space="preserve">
</t>
    </r>
    <r>
      <rPr>
        <sz val="11"/>
        <rFont val="Arial"/>
        <family val="2"/>
      </rPr>
      <t xml:space="preserve">or
Sample Vital Registration system
 or
Global TB report </t>
    </r>
  </si>
  <si>
    <t>1. WHO recommends measuring TB deaths directly using a national civil registration and vital statistics (CRVS) system in which the causes of death are coded using the ICD-11 (primarily) or using recent mortality survey data. WHO also recommends that, where vital registration systems are weak or not yet developed, sample vital registration be used as an interim source for the reliable measurement of deaths, including deaths from TB.
2. In countries where direct measurements of TB mortality through a nationwide vital registration system or a sample vital registration system are not available, indirect estimates of mortality are derived from estimates of incidence and case fatality. These indirect estimates have wide range of uncertainty.</t>
  </si>
  <si>
    <t>1. WHO Global Health Observatory; https://www.who.int/data/gho/indicator-metadata-registry/imr-details/3550
2. Methods used by WHO to estimate the global burden of TB disease_2021 technical publication (page 10)
https://www.who.int/publications/m/item/methods-used-by-who-to-estimate-the-global-burden-of-tb-disease
3. World Health Organization Global taskforce on TB impact measurement. https://apps.who.int/iris/handle/10665/363428</t>
  </si>
  <si>
    <t xml:space="preserve">Revised name </t>
  </si>
  <si>
    <t>TB I-4</t>
  </si>
  <si>
    <t>RR-TB and/or MDR-TB prevalence among new TB patients: Proportion of new TB patients with RR-TB and/or MDR-TB.</t>
  </si>
  <si>
    <t>%</t>
  </si>
  <si>
    <t>Annual or  Drug Resistance Surveys (every 5 years)</t>
  </si>
  <si>
    <t xml:space="preserve">Annual </t>
  </si>
  <si>
    <t>x</t>
  </si>
  <si>
    <t>1. Continuous Drug Resistance Surveillance system based on routine DST of all TB patients 
Numerator: TB register
Denominator: Lab register for culture, DST and xpert
2. Periodic anti-TB Drug Resistance surveys (DRS) for estimating the burden of drug resistance</t>
  </si>
  <si>
    <t xml:space="preserve">1. Extrapulmonary resistant cases are not included.
2. Continuous surveillance for RR/MDR-TB, based on routine DST of TB patients and systematic collection, collation and analysis of data, is th*e most effective approach to monitor trends in drug resistance over time. 
3. Special surveys (Drug Reistance Survey) still represent the most common approach to investigating the burden of drug resistance in resource-limited settings where routine DST is not accessible to all TB patients and where capacity is still being developed for conducting routine DST for rifampicin in most patients with bacteriologically confirmed pulmonary TB. Routine surveillance gives relable information when rifampicin susceptibility testing results are documented for at least 80% of new bacteriologically positive pulmonary TB cases.
4. Molecular technologies (e.g. GenoType® MTBDRplus, Xpert® MTB/RIF and TrueNat) are increasingly being used in drug resistance surveys to simplify logistics and reduce laboratory workload.
5. For countries where limited resources, health care system structure, or geographical features preclude routine DST of all patients in surveillance systems, the establishment of a sentinel surveillance system may be a useful interim option for monitoring trends in drug resistance over time. However, it has several important limitations.
</t>
  </si>
  <si>
    <t>WHO Guidance for the surveillance of drug resistance in tuberculosis: Sixth edition; 2021 (page 4)
https://www.who.int/publications/i/item/9789240018020</t>
  </si>
  <si>
    <t>TB/HIV I-1</t>
  </si>
  <si>
    <t>Number of HIV positive people who die of HIV with TB as a contributory cause of death</t>
  </si>
  <si>
    <t>Modelled</t>
  </si>
  <si>
    <t>Annual or every 2 years</t>
  </si>
  <si>
    <t>Global TB report</t>
  </si>
  <si>
    <t>Outcome Indicators (all indicators)</t>
  </si>
  <si>
    <t>TB O-2a</t>
  </si>
  <si>
    <t>Treatment success rate of all forms of TB - bacteriologically confirmed plus clinically diagnosed, new and relapse.</t>
  </si>
  <si>
    <t xml:space="preserve">Total number of people  with all forms of TB (bacteriologically confirmed plus clinically diagnosed) notified in the same period". </t>
  </si>
  <si>
    <t>N, D, %</t>
  </si>
  <si>
    <t>Quarterly</t>
  </si>
  <si>
    <t>HMIS, TB register</t>
  </si>
  <si>
    <t>WHO Guidance for tuberculosis programme managers, Working document (December, 2019), page 14
https://www.who.int/docs/default-source/searo/indonesia/procurement/facilityanalysisguide-tbe58d238a728b45539ab390aa34ea1b7a.pdf?sfvrsn=70666a3_2</t>
  </si>
  <si>
    <t>TB O-4</t>
  </si>
  <si>
    <t>Treatment success rate of RR-TB and/or MDR-TB: Percentage of patients with RR and/or MDR-TB successfully treated.</t>
  </si>
  <si>
    <t>Total number of people with bacteriologically-confirmed RR TB and/or MDR-TB notified during the same reporting period</t>
  </si>
  <si>
    <t xml:space="preserve">HMIS,
Second-line TB treatment register </t>
  </si>
  <si>
    <t xml:space="preserve">WHO Guidance for tuberculosis programme managers, WHO, 2019, page 14,
https://www.who.int/docs/default-source/searo/indonesia/procurement/facilityanalysisguide-tbe58d238a728b45539ab390aa34ea1b7a.pdf?sfvrsn=70666a3_2
</t>
  </si>
  <si>
    <t>Revised name, new disaggregation</t>
  </si>
  <si>
    <t>TB O-5</t>
  </si>
  <si>
    <t>TB treatment coverage: Percentage of patients with new and relapse TB that were notified and treated among the estimated number of incident TB in the same year (all forms of TB - bacteriologically confirmed plus clinically diagnosed).</t>
  </si>
  <si>
    <t>Estimated number of incident people with TB in the same year (all form of TB - bacteriologically confirmed plus clinically diagnosed)</t>
  </si>
  <si>
    <t>Age group (&lt;15,15+);
Gender (female, male)</t>
  </si>
  <si>
    <t>Numerator: TB register at the basic management unit/HMIS
Denominator: Global TB report (includes all age groups)
or 
National TB prevalence surveys (population 15 years and above)</t>
  </si>
  <si>
    <t xml:space="preserve">Implementing the end-TB strategy: The essentials (WHO, 2015): page no.28; 
https://www.who.int/publications/i/item/implementing-the-end-tb-strategy
WHO Global Health Observatory, Indicator Metadata Registry List
https://www.who.int/data/gho/indicator-metadata-registry/imr-details/ </t>
  </si>
  <si>
    <t>Revised name</t>
  </si>
  <si>
    <t xml:space="preserve">TB O-6 </t>
  </si>
  <si>
    <t xml:space="preserve">Treatment coverage of RR-TB and/or MDR-TB: Percentage of notified people with bacteriologically confirmed, drug resistant RR-TB and/or MDR-TB as a proportion of all estimated people with RR-TB and/or MDR-TB. </t>
  </si>
  <si>
    <t>Number of people with bacteriologically confirmed RR-TB and/or MDR-TB</t>
  </si>
  <si>
    <t>Estimated number of people with RR-TB and/or MDR-TB</t>
  </si>
  <si>
    <r>
      <rPr>
        <u/>
        <sz val="11"/>
        <rFont val="Arial"/>
        <family val="2"/>
      </rPr>
      <t>Numerator</t>
    </r>
    <r>
      <rPr>
        <sz val="11"/>
        <rFont val="Arial"/>
        <family val="2"/>
      </rPr>
      <t xml:space="preserve">: Lab register for culture, DST and xpert
</t>
    </r>
    <r>
      <rPr>
        <u/>
        <sz val="11"/>
        <rFont val="Arial"/>
        <family val="2"/>
      </rPr>
      <t>Denominator</t>
    </r>
    <r>
      <rPr>
        <sz val="11"/>
        <rFont val="Arial"/>
        <family val="2"/>
      </rPr>
      <t xml:space="preserve">: Global TB report 
or 
Estimates from the national drug resistance survey </t>
    </r>
  </si>
  <si>
    <t>Discontinued disaggregation</t>
  </si>
  <si>
    <t>TB O-7</t>
  </si>
  <si>
    <t>Percentage of people diagnosed with TB who experienced self-stigma that inhibited them from seeking and accessing TB services.</t>
  </si>
  <si>
    <t>Number of people with TB who experienced self-stigma due to their TB status that inhibited them from seeking and accessing TB services in the last 12 months</t>
  </si>
  <si>
    <t>Total number of respondents among the people who were diagnosed with TB in the last 12 months</t>
  </si>
  <si>
    <t xml:space="preserve">Every 2 years </t>
  </si>
  <si>
    <t>TB Stigma Assessment Report: surveys such as  IBBS, TB prevalence studies (if relevant questions are incorporated as part of the survey)</t>
  </si>
  <si>
    <t>Stop TB Partnership: TB Stigma Assessment Implementation Handbook and Data Collection Instruments
https://www.stoptb.org/tb-stigma/tb-stigma-assessment-tool</t>
  </si>
  <si>
    <t>TB O-8</t>
  </si>
  <si>
    <t>Percentage of people diagnosed with TB who report stigma in health care settings that inhibited them from seeking and accessing TB services.</t>
  </si>
  <si>
    <t>Number of people with TB who experienced stigma in health care settings due to their TB status that inhibited them from seeking and accessing TB services in the last 12 months</t>
  </si>
  <si>
    <t>TB O-9</t>
  </si>
  <si>
    <t>Percentage of people diagnosed with TB who report stigma in community settings that inhibited them from seeking and accessing TB services.</t>
  </si>
  <si>
    <t>Number of people with TB who experienced stigma in community settings due to their TB status that inhibited them from seeking and accessing TB services in the last 12 months</t>
  </si>
  <si>
    <t>TB Diagnosis, Treatment and Care</t>
  </si>
  <si>
    <t>Revised indicator code, revised indicator name, revised disaggregation; revised module</t>
  </si>
  <si>
    <t>TBDT-1</t>
  </si>
  <si>
    <t>Number of patients with all forms of TB notified (i.e., bacteriologically confirmed + clinically diagnosed); *includes only those with new and relapse TB.</t>
  </si>
  <si>
    <t>Six monthly in HI and core countries
Once a year in focused countries</t>
  </si>
  <si>
    <t xml:space="preserve">Non cumulative </t>
  </si>
  <si>
    <t>Age (&lt;15, 15+);
Gender (female, male);
HIV status (positive, negative, unknown);
TB case definition (bacteriologically confirmed, clinically diagnosed).</t>
  </si>
  <si>
    <t>HMIS
Numerator: TB register
Denominator: Not applicable</t>
  </si>
  <si>
    <t xml:space="preserve">WHO Guidance for tuberculosis programme managers, WHO, 2019, page 13, 
https://www.who.int/docs/default-source/searo/indonesia/procurement/facilityanalysisguide-tbe58d238a728b45539ab390aa34ea1b7a.pdf?sfvrsn=70666a3_2
</t>
  </si>
  <si>
    <t xml:space="preserve">Revised indicator code, revised indicator name, revised disaggregations; revised module </t>
  </si>
  <si>
    <t>TBDT-2</t>
  </si>
  <si>
    <t>Treatment success rate- all forms: Percentage of patients with all forms of TB, bacteriologically confirmed plus clinically diagnosed, successfully treated (cured plus treatment completed) among all TB patients notified during a specified period; *includes only those with new and relapse TB.</t>
  </si>
  <si>
    <t>Total number of people  with all forms of TB (bacteriologically confirmed plus clinically diagnosed) notified in the same period</t>
  </si>
  <si>
    <t xml:space="preserve">Quarterly </t>
  </si>
  <si>
    <t xml:space="preserve">Six monthly in HI and core countries
Once a year in focused countries
</t>
  </si>
  <si>
    <t>Age (&lt;15, 15+);
Gender (female, male);
HIV status (positive, negative, unknown).</t>
  </si>
  <si>
    <t>HMIS
TB register</t>
  </si>
  <si>
    <t>TB/DR-TB Prevention</t>
  </si>
  <si>
    <t>Revised indicator code, revised disaggregation; revised module</t>
  </si>
  <si>
    <t>TBP-1</t>
  </si>
  <si>
    <t>Number of people in contact with TB patients who began preventive therapy.</t>
  </si>
  <si>
    <t>Number of people in contact with TB patients who began TB preventive treatment in the specified reporting period</t>
  </si>
  <si>
    <t>Age (&lt;5, 5-14, 15+);
Type of TPT regimen (3HP, 1HP, RIF, 4R, 3HR, 6H);
Type of provider (public, private);
HIV status (positive, negative, unknown).</t>
  </si>
  <si>
    <t>Program records/HMIS</t>
  </si>
  <si>
    <t>New</t>
  </si>
  <si>
    <t>TBP-2</t>
  </si>
  <si>
    <t>Percentage of people who completed TPT out of those who initiated TB preventive treatment</t>
  </si>
  <si>
    <t>Total number of people who completed a course of TB preventive treatment (TPT) during the specified reporting period</t>
  </si>
  <si>
    <t>Total number of people who initiated a course of TPT during the same reporting period</t>
  </si>
  <si>
    <t>Non cumulative</t>
  </si>
  <si>
    <t>WHO operational handbook on TB: Prevention, TB Preventive Treatment, page 86
https://www.who.int/publications/i/item/9789240002906</t>
  </si>
  <si>
    <t>TBP-3</t>
  </si>
  <si>
    <t>Contact investigation coverage: Proportion of contacts of people with bacteriologically confirmed TB evaluated for TB among those eligible.</t>
  </si>
  <si>
    <t>Number of household contacts (and/or close contacts) of people with bacteriologically confirmed TB who were evaluated for TB disease or infection in the specified reporting period</t>
  </si>
  <si>
    <t>Total number of eligible contacts of people with bacteriologically confirmed TB in the same reporting period</t>
  </si>
  <si>
    <r>
      <t>HMIS</t>
    </r>
    <r>
      <rPr>
        <strike/>
        <sz val="11"/>
        <rFont val="Arial"/>
        <family val="2"/>
      </rPr>
      <t>/</t>
    </r>
    <r>
      <rPr>
        <sz val="11"/>
        <rFont val="Arial"/>
        <family val="2"/>
      </rPr>
      <t>ad hoc</t>
    </r>
    <r>
      <rPr>
        <strike/>
        <sz val="11"/>
        <rFont val="Arial"/>
        <family val="2"/>
      </rPr>
      <t xml:space="preserve"> </t>
    </r>
    <r>
      <rPr>
        <sz val="11"/>
        <rFont val="Arial"/>
        <family val="2"/>
      </rPr>
      <t>Numerator: Case-based reporting systems; survey of TB registers, medical records or treatment cards of TB patients</t>
    </r>
    <r>
      <rPr>
        <strike/>
        <sz val="11"/>
        <rFont val="Arial"/>
        <family val="2"/>
      </rPr>
      <t xml:space="preserve"> </t>
    </r>
    <r>
      <rPr>
        <sz val="11"/>
        <rFont val="Arial"/>
        <family val="2"/>
      </rPr>
      <t xml:space="preserve">
Denominator: Program records, demographic data &amp; household size</t>
    </r>
  </si>
  <si>
    <t>WHO operational handbook on TB: Prevention, TB Preventive Treatment, page 86
https://www.who.int/publications/i/item/9789240002906
Implementing the end-TB strategy: The essentials (WHO, 2015): page no. 29; 
https://www.who.int/publications/i/item/implementing-the-end-tb-strategy</t>
  </si>
  <si>
    <t>Key and Vulnerable Populations (KVP) – TB/DR-TB</t>
  </si>
  <si>
    <t>Revised indicator code, revised indicator name; new module</t>
  </si>
  <si>
    <t>KVP-1</t>
  </si>
  <si>
    <t>Number of people with TB (all forms) notified among prisoners; *includes only those with new and relapse TB.</t>
  </si>
  <si>
    <t>Number of people with TB (all forms) notified among prisoners</t>
  </si>
  <si>
    <t>HMIS/adhoc
TB register at the prisons</t>
  </si>
  <si>
    <t>1) WHO EURO_TB prevention and control care in prisons:
www.euro.who.int/__data/assets/pdf_file/0005/249197/Prisons-and-Health,-8-TB-prevention-and-control-care-in-prisons.pdf
2) Stop TB Strategies for effective TB case finding in prison and closed settings; https://stoptbstrategicinitiative.org/elearning/wp-content/uploads/2019/04/STBFG_02.pdf</t>
  </si>
  <si>
    <t xml:space="preserve">Revised indicator code, revised indicator name, discontinued disaggregation; new module </t>
  </si>
  <si>
    <t>KVP-2</t>
  </si>
  <si>
    <t>Number of people with TB (all forms) notified among key affected populations/ high risk groups (other than prisoners); *includes only those with new and relapse TB.</t>
  </si>
  <si>
    <t>Number of people with TB (all forms) notified among key populations/ high risk groups (other than prisoners)</t>
  </si>
  <si>
    <t>Report as numbers only</t>
  </si>
  <si>
    <t>TB register at the basic management unit, community health unit</t>
  </si>
  <si>
    <t>Revised name, revised code, new disaggregation</t>
  </si>
  <si>
    <t>TBDT-3a</t>
  </si>
  <si>
    <t>Percentage of notified patients with all forms of TB (i.e., bacteriologically confirmed + clinically diagnosed) contributed by non-national TB program providers- private/non-governmental facilities; *includes only those with new and relapse TB.</t>
  </si>
  <si>
    <t>TB case definition (bacteriologically confirmed, clinically diagnosed);
Type of private facility (NGO/private not-for-profit, private for-profit).</t>
  </si>
  <si>
    <t>Numerator: Program records, HMIS/ad hoc
Denominator: TB registers or summary case notification reports from PPM implementation areas</t>
  </si>
  <si>
    <t>Revised indicator code, revised indicator name</t>
  </si>
  <si>
    <t>TBDT-3b</t>
  </si>
  <si>
    <t>Percentage of notified patients with of all forms of TB (i.e., bacteriologically confirmed + clinically diagnosed) contributed by non-national TB program providers- public sector; *includes only those with new and relapse TB.</t>
  </si>
  <si>
    <r>
      <t xml:space="preserve">1. Non-NTP providers- public sector, may include: 
Government or public sector health facilities not directly under the scope of the national TB program such as general hospitals, military, prisons, social security, health inssurance, educational institutions such as medical colleges, etc. If these providers (government/public) are already part of the NTP, then there is no need to report under this indicator. </t>
    </r>
    <r>
      <rPr>
        <strike/>
        <sz val="11"/>
        <rFont val="Arial"/>
        <family val="2"/>
      </rPr>
      <t xml:space="preserve">
</t>
    </r>
    <r>
      <rPr>
        <sz val="11"/>
        <rFont val="Arial"/>
        <family val="2"/>
      </rPr>
      <t>2. When reporting results use the actual number people with TB notified to the national health authorities as the denominator and not those used to calculate the target denominator.</t>
    </r>
  </si>
  <si>
    <t>TBDT-3c</t>
  </si>
  <si>
    <t>Percentage of notified patients with all forms of TB (i.e., bacteriologically confirmed + clinically diagnosed) contributed by non-national TB program providers- community referrals; *includes only those with new and relapse TB.</t>
  </si>
  <si>
    <t>Total number of people with TB (all forms) notified in the BMU(s) covered by the grant in the same reporting period</t>
  </si>
  <si>
    <t>Revised indicator code, revised indicator name, new disaggregation; revised module</t>
  </si>
  <si>
    <t>TBDT-4</t>
  </si>
  <si>
    <t>Percentage of new and relapse TB patients tested using WHO recommended rapid diagnostic tests at the time of diagnosis.</t>
  </si>
  <si>
    <t>Type of provider (public, private).</t>
  </si>
  <si>
    <t>HMIS, TB register at the basic management unit,laboratory registers</t>
  </si>
  <si>
    <t>Implementing the end-TB strategy: The essentials (WHO, 2015): page 28; 
https://www.who.int/publications/i/item/implementing-the-end-tb-strategy</t>
  </si>
  <si>
    <t>Revised disaggregation</t>
  </si>
  <si>
    <t>TB/HIV-5</t>
  </si>
  <si>
    <t>Percentage of registered new and relapse TB patients with documented HIV status.</t>
  </si>
  <si>
    <t>Gender (female, male);
Age (&lt;5, 5-14, 15+);
HIV status (positive, negative, unknown).</t>
  </si>
  <si>
    <t>National;
Sub-national (specify)</t>
  </si>
  <si>
    <r>
      <rPr>
        <u/>
        <sz val="11"/>
        <rFont val="Arial"/>
        <family val="2"/>
      </rPr>
      <t>Numerator and Denominator:</t>
    </r>
    <r>
      <rPr>
        <sz val="11"/>
        <rFont val="Arial"/>
        <family val="2"/>
      </rPr>
      <t xml:space="preserve"> HMIS, TB register </t>
    </r>
  </si>
  <si>
    <t xml:space="preserve">1. The numerator includes those previously documented to be HIV-positive (for example, documented evidence of enrolment in HIV treatment sites). 
2. Although programmatically it is important that the HIV status of all TB patients including retreatment and re-registered cases is ascertained, this indicator considers only the new and relapse TB patients to avoid double counting. 
3. A high indicator value also suggests a high uptake of HIV testing at TB treatment sites– implying that the collaborative TB/HIV activities are working well. But it gives no information on whether patients are aware of their HIV status or have received appropriate pre- or post-test counselling. </t>
  </si>
  <si>
    <t>TB/HIV</t>
  </si>
  <si>
    <t>TB/HIV-6</t>
  </si>
  <si>
    <t>Number of HIV-positive new and relapsed TB patients registered during the reporting period.</t>
  </si>
  <si>
    <t xml:space="preserve">N,D, % </t>
  </si>
  <si>
    <r>
      <rPr>
        <u/>
        <sz val="11"/>
        <rFont val="Arial"/>
        <family val="2"/>
      </rPr>
      <t>Numerator and</t>
    </r>
    <r>
      <rPr>
        <sz val="11"/>
        <rFont val="Arial"/>
        <family val="2"/>
      </rPr>
      <t xml:space="preserve"> 
</t>
    </r>
    <r>
      <rPr>
        <u/>
        <sz val="11"/>
        <rFont val="Arial"/>
        <family val="2"/>
      </rPr>
      <t>Denominator</t>
    </r>
    <r>
      <rPr>
        <sz val="11"/>
        <rFont val="Arial"/>
        <family val="2"/>
      </rPr>
      <t xml:space="preserve">: HMIS, TB register at the basic management unit, ART register. </t>
    </r>
  </si>
  <si>
    <t xml:space="preserve">WHO Facility Analysis Guidance (working document)_June 2021_ Core Health Facility indicators_page 19
https://cdn.who.int/media/docs/default-source/world-health-data-platform/rhis-modules/facilityanalysisguidance-indicators-2021--01-21.pdf?sfvrsn=76b0be9b_5
WHO Guidance for tuberculosis programme managers, 2019, page 16 
https://www.who.int/docs/default-source/searo/indonesia/procurement/facilityanalysisguide-tbe58d238a728b45539ab390aa34ea1b7a.pdf?sfvrsn=70666a3_2
</t>
  </si>
  <si>
    <t>TB/HIV-3.1a</t>
  </si>
  <si>
    <t xml:space="preserve">Percentage of people living with HIV newly initiated on ART who were screened for TB </t>
  </si>
  <si>
    <t xml:space="preserve">Number of people living with HIV (PLHIV) newly initiated on ART  who were screened for TB during the specified reporting period </t>
  </si>
  <si>
    <t>Number of  people living with HIV (PLHIV) who newly initiated ART during the reporting period</t>
  </si>
  <si>
    <t>Age (&lt;5, 5–14, 15+);
Gender (female, male)</t>
  </si>
  <si>
    <t>WHO HIV SI guidelines 2022, Indicator DFT.1, page 348
https://www.who.int/publications/i/item/9789240055315</t>
  </si>
  <si>
    <t>Revised code, revised indicator name</t>
  </si>
  <si>
    <t>TB/HIV-7.1</t>
  </si>
  <si>
    <t>Percentage of people living with HIV currently enrolled on antiretroviral therapy who started TB preventive treatment (TPT) during the reporting period.</t>
  </si>
  <si>
    <t>Non cumulative-special</t>
  </si>
  <si>
    <t>Age (&lt;5, 5-14, 15+);
Gender (female, male);
TPT regimen (3HP, 1HP, RIF, 3RH, 6H).</t>
  </si>
  <si>
    <t xml:space="preserve">HMIS/ad hoc
Numerator and
Denominator: Program records (ART and IPT/TPT registers). </t>
  </si>
  <si>
    <t>UNAIDS 2022 Global AIDS Monitoring guidance, page 98
https://www.unaids.org/sites/default/files/media_asset/global-aids-monitoring_en.pdf</t>
  </si>
  <si>
    <t>TB/HIV-8</t>
  </si>
  <si>
    <t>Treatment Success Rate for HIV-positive TB patients: Percentage of HIV-positive TB patients, all forms, bacteriologically confirmed plus clinically diagnosed, successfully treated among all HIV-positive TB patients notified during a specified period; *includes only those with new and relapse TB.</t>
  </si>
  <si>
    <t>Numerator and Denominator: TB register/HMIS</t>
  </si>
  <si>
    <t>WHO Guidance for tuberculosis programme managers, 2019, page 14
https://www.who.int/docs/default-source/searo/indonesia/procurement/facilityanalysisguide-tbe58d238a728b45539ab390aa34ea1b7a.pdf?sfvrsn=70666a3_2</t>
  </si>
  <si>
    <t>DR-TB Diagnosis, Treatment and Care</t>
  </si>
  <si>
    <t>DRTB-5</t>
  </si>
  <si>
    <t>Percentage of TB patients with DST result for Isoniazid among the total number of notified people with TB (new and retreatment) during the reporting period.</t>
  </si>
  <si>
    <t xml:space="preserve">Numerator: Case-based reporting systems/HMIS; survey of TB registers, medical records or treatment cards of TB patients 
Denominator: TB register and treatment cards. </t>
  </si>
  <si>
    <t xml:space="preserve">Revised code, revised name; revised module name </t>
  </si>
  <si>
    <t>DRTB-6</t>
  </si>
  <si>
    <t>Percentage of TB patients with DST result for at least Rifampicin among the total number of notified (new and retreatment) patients during the reporting period.</t>
  </si>
  <si>
    <t xml:space="preserve">Numerator: Case-based reporting systems/HMIS; survey of TB registers, medical records or treatment cards of TB patients 
Denominator: Case-based reporting systems/HMIS; TB register and treatment cards. </t>
  </si>
  <si>
    <t xml:space="preserve">Guidance for tuberculosis programme managers, WHO, 2019, page 15, https://www.who.int/docs/default-source/searo/indonesia/procurement/facilityanalysisguide-tbe58d238a728b45539ab390aa34ea1b7a.pdf?sfvrsn=70666a3_2
</t>
  </si>
  <si>
    <t>DRTB-7</t>
  </si>
  <si>
    <t>Percentage of RR/MDR-TB patients with DST results for Fluoroquinolone among the total number of notified RR/MDR-TB patients during the reporting period.</t>
  </si>
  <si>
    <t>Numerator: Laboratory register, HMIS/Case-based reporting system/HMIS
Denominator: TB register or Second-line treatment register (if separate from the TB register); HMIS/Case-based reporting system and treatment cards.</t>
  </si>
  <si>
    <t>Reivsed code, revised disaggregation; revised module name</t>
  </si>
  <si>
    <t>DRTB-2</t>
  </si>
  <si>
    <t>Number of people with confirmed RR-TB and/or MDR-TB notified.</t>
  </si>
  <si>
    <t>Number of people with bacteriologically confirmed RR-TB and/or MDR-TB notified</t>
  </si>
  <si>
    <t>Age (&lt;15, 15+);
Gender (female, male) HIV status (positive, negative, unknown).</t>
  </si>
  <si>
    <t>HMIS
Numerator: Lab register for culture, DST and xpert
Denominator: Not applicable</t>
  </si>
  <si>
    <t xml:space="preserve">Revised code, revised disaggregation; revised module name </t>
  </si>
  <si>
    <t>DRTB-3</t>
  </si>
  <si>
    <t>Percentage of people with confirmed RR-TB and/or MDR-TB that began second-line treatment.</t>
  </si>
  <si>
    <t>Age (&lt;15, 15+);
Gender (female, male);
Treatment regimen: (all -oral shorter regimen i.e. 6-9 month, longer individualized regimen).</t>
  </si>
  <si>
    <t xml:space="preserve">Numerator and Denominator: Second line TB treatment register, HMIS
</t>
  </si>
  <si>
    <t>WHO Facility Analysis Guidance (working document)_June 2021_ Core Health Facility indicators_page 18
https://cdn.who.int/media/docs/default-source/world-health-data-platform/rhis-modules/facilityanalysisguidance-indicators-2021--01-21.pdf?sfvrsn=76b0be9b_5</t>
  </si>
  <si>
    <r>
      <t xml:space="preserve">DRTB-4
</t>
    </r>
    <r>
      <rPr>
        <b/>
        <sz val="11"/>
        <color rgb="FF0000FF"/>
        <rFont val="Arial"/>
        <family val="2"/>
      </rPr>
      <t>REVERSE INDICATOR</t>
    </r>
  </si>
  <si>
    <t>Percentage of people with RR-TB/MDR-TB who did not start treatment and/or started on treatment for MDR-TB who were lost to follow up during the first six months of treatment.</t>
  </si>
  <si>
    <r>
      <t>Number of people with confirmed RR-TB/MDR-TB notified in the specified reporting period not started on treatment and/or started on prescribed</t>
    </r>
    <r>
      <rPr>
        <strike/>
        <sz val="11"/>
        <rFont val="Arial"/>
        <family val="2"/>
      </rPr>
      <t xml:space="preserve"> </t>
    </r>
    <r>
      <rPr>
        <sz val="11"/>
        <rFont val="Arial"/>
        <family val="2"/>
      </rPr>
      <t>second-line treatment regimen who were lost to follow-up by the end of month 6 of their treatment</t>
    </r>
  </si>
  <si>
    <t>Number of people with confirmed RR-TB and/or MDR-TB during the same reporting period</t>
  </si>
  <si>
    <t xml:space="preserve">Numerator: HMIS/Case-based reporting system, TB register/Second line TB treatment register
Denominator: HMIS/Case-based reporting system, TB register/Second line TB treatment register, </t>
  </si>
  <si>
    <t>Revised code</t>
  </si>
  <si>
    <t>DRTB-1</t>
  </si>
  <si>
    <t>Percentage of DST laboratories showing adequate performance on External Quality Assurance.</t>
  </si>
  <si>
    <t>Number of laboratories showing at least 95 percent proficiency for isoniazid and rifampicin drug susceptibility testing during the specified reporting period</t>
  </si>
  <si>
    <t>Total number of laboratories that undertake drug susceptibility testing during the same reporting period</t>
  </si>
  <si>
    <t>Six monthly in HI and core countries
Annual - Once a year in focused countries</t>
  </si>
  <si>
    <t>If reporting 6monthly:
Non cumulative - other- if same labs receive QA in both periods. 
Non cumulative - special-  if a different set of labs undergo QA in each reporting period</t>
  </si>
  <si>
    <t>Numerator: NTP administration records
Denominator: NTP administration records</t>
  </si>
  <si>
    <t>External quality assurance for drug susceptibility testing is performed using stain panel testing, minimum agreement higher than 95 percent for isoniazid and rifampicin.
The number of health facilities that are providing DST services should be included in the denominator. The list of active/functional health facilities can change during the year or from one year to another. Agree with the country/PR on the process to update the list.</t>
  </si>
  <si>
    <t>DRTB-8</t>
  </si>
  <si>
    <t>Number of people with pre-XDR/XDR TB enrolled on treatment.</t>
  </si>
  <si>
    <t>Number of people with bacteriologically confirmed pre-XDR and/or XDR-TB registered and started on a prescribed second-line treatment regimen for pre-XDR/XDR-TB during the reporting period</t>
  </si>
  <si>
    <t>HMIS/ad hoc
Numerator: Second-line TB treatment register;</t>
  </si>
  <si>
    <t>Meeting report of the WHO expert consultation on the definition of extensively drug-resistant tuberculosis
https://www.who.int/publications/i/item/9789240018662</t>
  </si>
  <si>
    <t xml:space="preserve">Revised code, revised name, revised disaggregation; revised module name </t>
  </si>
  <si>
    <t>DRTB-9</t>
  </si>
  <si>
    <t>Annual
Six monthly in HI and core countries
Once a year in focused countries</t>
  </si>
  <si>
    <t>HMIS,
TB register or Second-line treatment register (if separate from the TB register)</t>
  </si>
  <si>
    <t>DRTB-10</t>
  </si>
  <si>
    <t>Treatment Success Rate (TSR) for pre-XDR/XDR-TB: Percentage of bacteriologically confirmed pre-XDR/XDR-TB patients enrolled on treatment successfully treated.</t>
  </si>
  <si>
    <t xml:space="preserve">Numerator and Denominator: HMIS/
Second-line TB treatment register </t>
  </si>
  <si>
    <t>DRTB-11</t>
  </si>
  <si>
    <t>Percentage of Pre-XDR TB patients with DST results for Group A drugs, other than fluoroquinolones, among the total number of notified Pre-XDR TB patients (new and retreatment) during the reporting period.</t>
  </si>
  <si>
    <t>Number of Pre-XDR TB patients with DST results for Group A drugs other than fluoroquinolones (bedaquiline and linezolid) during the specified reporting period</t>
  </si>
  <si>
    <t>Total number of notified Pre-XDR TB patients in the same reporting period</t>
  </si>
  <si>
    <t>Numerator: Laboratory register, HMIS/Case-based reporting system
Denominator: Second-line TB register, HMIS/Case-based reporting system and treatment cards.</t>
  </si>
  <si>
    <t>Collaboration with Other Providers and Sectors</t>
  </si>
  <si>
    <t>TBC-1</t>
  </si>
  <si>
    <t>Treatment Success Rate in private sector: Percentage of TB patients (all forms) bacteriologically confirmed plus clinically diagnosed, successfully treated in the private sector.</t>
  </si>
  <si>
    <t>Number of people with all forms of TB (i.e. bacteriologically confirmed plus clinically diagnosed) in a specified period who subsequently were successfully treated in the private sector (sum of WHO outcome categories "cured” plus "treatment completed”)</t>
  </si>
  <si>
    <t>Total number of people with all forms of TB (bacteriologically confirmed plus clinically diagnosed) notified in the private sector in the same period</t>
  </si>
  <si>
    <t>Numerator:TB register, HMIS/ad hoc
Denominator: TB registers or summary case notification reports from PPM implementation areas or HMIS/adhoc</t>
  </si>
  <si>
    <t>This indicator measures the treatment success rate among notified TB patients in the private sector. It is particularly  important in countries where the private sector provides a significant share of primary care and/or TB services.
1. Private health facilities including hospitals and clinics run by nongovernmental organizations, faith-based organizations and formal and informal private providers.
2. The numerator and denominator should correspond with the target areas (national or targeted PPM implementation areas, as applicable).
3. When reporting results use the actual number of people with TB notified  to the national health authorities in the PPM implementation area as the denominator and not those used to calculate the target denominator.</t>
  </si>
  <si>
    <t xml:space="preserve">Target type and aggregation over the reporting periods </t>
  </si>
  <si>
    <t>• This guidance applies to the countries that report six monthly or quarterly results to the Global Fund. The table below provides the different ways in which targets can be set in the performance frameworks and how these will be aggregated over the reporting periods during the year depending on the target type (# or N,D,%). The aggregated results at the end of the year will be used for performance assessment at the time of Annual Funding Decision.
• For focused countries (that report results once a year) and indicators that are recoemmended to be reported to the Global Fund once a year, the cumulation type field should be left blank. Annual targets will be used for performance assessment at the time of Annual Funding Decision.
• An indicator cannot change cumulation type within the same implementation period</t>
  </si>
  <si>
    <t>Target type</t>
  </si>
  <si>
    <t>Reporting periods</t>
  </si>
  <si>
    <t>Annual funding decision</t>
  </si>
  <si>
    <t>Performance assessment Criterion for AFD</t>
  </si>
  <si>
    <t>P1</t>
  </si>
  <si>
    <t>P2</t>
  </si>
  <si>
    <t>Total over the reporting period</t>
  </si>
  <si>
    <t>D</t>
  </si>
  <si>
    <r>
      <rPr>
        <b/>
        <sz val="11"/>
        <color theme="1"/>
        <rFont val="Arial"/>
        <family val="2"/>
      </rPr>
      <t xml:space="preserve">Non cumulative
</t>
    </r>
    <r>
      <rPr>
        <sz val="11"/>
        <color theme="1"/>
        <rFont val="Arial"/>
        <family val="2"/>
      </rPr>
      <t xml:space="preserve">Numbers only
or
Number and percentage with changing denominator during the year
</t>
    </r>
    <r>
      <rPr>
        <i/>
        <sz val="11"/>
        <color theme="1"/>
        <rFont val="Arial"/>
        <family val="2"/>
      </rPr>
      <t>For example, TB treatment success rate among the cases notified during each reporting period</t>
    </r>
  </si>
  <si>
    <t>Target (# only)</t>
  </si>
  <si>
    <t>NA</t>
  </si>
  <si>
    <t>Add targets over the reporting periods</t>
  </si>
  <si>
    <t>Result (# only)</t>
  </si>
  <si>
    <t>Add results over the reporting periods</t>
  </si>
  <si>
    <t>Achievement</t>
  </si>
  <si>
    <t>Cumulative results against cumulative targets</t>
  </si>
  <si>
    <t>Target (N, D, %)</t>
  </si>
  <si>
    <t>Add numerators and add denominators for the targets over the reporting periods</t>
  </si>
  <si>
    <t>Result (N, D, %)</t>
  </si>
  <si>
    <t>Add numerators and add denominators for the results over the reporting periods</t>
  </si>
  <si>
    <t>Cumulative (%) results against cumulative (%) targets</t>
  </si>
  <si>
    <t>Target</t>
  </si>
  <si>
    <t>Add numerators for the targets over the reporting periods and use the denominator at the end of the year.</t>
  </si>
  <si>
    <t>Result</t>
  </si>
  <si>
    <t>Add numerators for the results over the reporting periods and use the denominator at the end of the year.</t>
  </si>
  <si>
    <r>
      <rPr>
        <b/>
        <sz val="11"/>
        <color theme="1"/>
        <rFont val="Arial"/>
        <family val="2"/>
      </rPr>
      <t xml:space="preserve">Non cumulative- other
</t>
    </r>
    <r>
      <rPr>
        <sz val="11"/>
        <color theme="1"/>
        <rFont val="Arial"/>
        <family val="2"/>
      </rPr>
      <t xml:space="preserve">Number
or
Number and percentage with fixed denominator
</t>
    </r>
    <r>
      <rPr>
        <i/>
        <sz val="11"/>
        <color theme="1"/>
        <rFont val="Arial"/>
        <family val="2"/>
      </rPr>
      <t>(currently receiving services irrespective of who was reached in previous periods)</t>
    </r>
  </si>
  <si>
    <t xml:space="preserve">Use targets for the last reporting period </t>
  </si>
  <si>
    <t>Based on results during the last reporting period</t>
  </si>
  <si>
    <t>All the above target types reflect period specific targets i.e. the value refers to what will be achieved in a particular reporting period irrespective of what was achieved in the previous reporting period</t>
  </si>
  <si>
    <t>Workplan Tracking Measures - Tuberculosis</t>
  </si>
  <si>
    <t>Intervention</t>
  </si>
  <si>
    <t>Key activity</t>
  </si>
  <si>
    <t>Milestone/target description</t>
  </si>
  <si>
    <t>Criterion for completion</t>
  </si>
  <si>
    <t>Removing human rights and gender related barriers to TB services</t>
  </si>
  <si>
    <t>Eliminating TB related stigma and discrimination</t>
  </si>
  <si>
    <t>Scale comprehensive programs and approaches to remove human rights and gender related barriers across the portfolio</t>
  </si>
  <si>
    <t xml:space="preserve">TB CRG assessment completed, costed action plan developed </t>
  </si>
  <si>
    <t>1. Assessment protocol developed
2. Assessment conducted, final report/ recommendations available
3. Operational action plan  based on recommendations developed and costed</t>
  </si>
  <si>
    <t xml:space="preserve">Ensuring people-centered and rights-based law enforcement practices </t>
  </si>
  <si>
    <t>Leverage the Global Fund’s diplomatic voice to challenge laws, policies and practices that limit impact on HIV, TB and malaria.</t>
  </si>
  <si>
    <t xml:space="preserve">Investment in TB affected communities at country level to conduct capacity building, advocacy and human rights related initiatives. </t>
  </si>
  <si>
    <t xml:space="preserve">1. Consultations held with relevant teams
2. Actions included in the budget </t>
  </si>
  <si>
    <t xml:space="preserve">Ensuring people centered and rights-based TB services at health facilities </t>
  </si>
  <si>
    <t>Strengthen capacities of local human rights networks, religious and community leaders on stigma and discrimination reduction and promotion of human rights for people with TB and TB key populations</t>
  </si>
  <si>
    <t xml:space="preserve">1. Mapping of existing networks  or developing new networks as needed and operational guidelines defined.  
2. Local human rights networks have developed plans for stigma and discrimination reduction and legal literacy
3. Supervisory report attests implementation and completion of 90% of activities in plan </t>
  </si>
  <si>
    <t>National protocol/guidelines developed for health workers on how to render friendly, acceptable and non-discriminatory health services to people with TB and TB key populations</t>
  </si>
  <si>
    <t>1. Protocol/guidelines developed. 
2. Healthcare workers trained on the protocol/guidelines</t>
  </si>
  <si>
    <t>Existence of platforms or mechanism that provide legal support to people with TB and TB key populations</t>
  </si>
  <si>
    <t xml:space="preserve">1. Platforms or mechanisms are established.
2. program monitoring captures provision of legal support </t>
  </si>
  <si>
    <t>Maximizing Health Equity, Gender Equality and Human Rights</t>
  </si>
  <si>
    <t xml:space="preserve">Patient groups in XXX priority districts implement at least xx% of their advocacy action plan </t>
  </si>
  <si>
    <t xml:space="preserve">1. Advocacy plan developed. 
2. Program monitoring captured share of actions implemented </t>
  </si>
  <si>
    <t>Equity and Gender related indicators</t>
  </si>
  <si>
    <t>1. KPI E2a: Reaching marginalized sub-populations: % of countries with at least half of the custom equity indicators performing at acceptable level (across the 3 disease components).
2. KPI E2b: Reducing inequities in HIV, TB, malaria % of countries with at least half of the custom equity indicators showing a faster progression compared to the standard indicator (across the 3 disease components).
3. KPI E3b: Performance of gender-specific indicators: % of countries with at least half of the gender indicators performing at acceptable level (across the 3 disease components).
Additional information on the KPIs is available in the KPI Handbook:</t>
  </si>
  <si>
    <t>https://www.theglobalfund.org/media/12681/strategy_globalfund2023-2028-kpi_handbook_en.pdf</t>
  </si>
  <si>
    <t>KPI E3b: Performance of gender-specific indicators (page 95, KPI handbook)</t>
  </si>
  <si>
    <t xml:space="preserve">GE1: TB Gender Indicators </t>
  </si>
  <si>
    <t xml:space="preserve">Type </t>
  </si>
  <si>
    <t>Indicator description</t>
  </si>
  <si>
    <t xml:space="preserve">None </t>
  </si>
  <si>
    <t>GE2: TB Indicators that require disaggrgation by gender</t>
  </si>
  <si>
    <t>Required disaggregation</t>
  </si>
  <si>
    <t>Outcome</t>
  </si>
  <si>
    <t>Gender (female, male).</t>
  </si>
  <si>
    <t>Coverage</t>
  </si>
  <si>
    <t>Number of patients with of all forms of TB notified (i.e., bacteriologically confirmed + clinically diagnosed); *includes only those with new and relapse TB.</t>
  </si>
  <si>
    <t>Treatment success rate- all forms: Percentage of patients with all forms of TB, bacteriologically confirmed plus clinically diagnosed, successfully treated (cured plus treatment completed) among all TB patients notified during a specified</t>
  </si>
  <si>
    <t>Percentage of people living with HIV newly initiated on ART who were screened for TB.</t>
  </si>
  <si>
    <t>Percentage of HIV-positive new and relapse TB patients on ART during TB treatment.</t>
  </si>
  <si>
    <t>KPI E2b: Reducing inequities in HTM (page 89, KPI handbook)</t>
  </si>
  <si>
    <t>EQ1: TB Equity Indicators: Pairs of indicators already included in the Modular Framework</t>
  </si>
  <si>
    <t xml:space="preserve">General population Indicator </t>
  </si>
  <si>
    <t>Indicator targeting a sub-population</t>
  </si>
  <si>
    <t>KVP-1: Number of people with TB (all forms) notified among prisoners; *includes only those with new and relapse TB.</t>
  </si>
  <si>
    <t xml:space="preserve">EQ2: TB Equity Indicators: Standard indicators where the required disaggregations could form custom indicators </t>
  </si>
  <si>
    <t>Age group (&lt;15,15+); Gender (female, male).</t>
  </si>
  <si>
    <t>Age (&lt;15, 15+); Gender (female, male).</t>
  </si>
  <si>
    <t>Age (&lt;15, 15+); Gender (female, male)</t>
  </si>
  <si>
    <t>Age (&lt;5, 5-14, 15+).</t>
  </si>
  <si>
    <t>Age (&lt;5, 5-14, 15+); Gender (female, male).</t>
  </si>
  <si>
    <t>Categorization of coverage indicators</t>
  </si>
  <si>
    <r>
      <rPr>
        <sz val="11"/>
        <color rgb="FF000000"/>
        <rFont val="Arial"/>
        <family val="2"/>
      </rPr>
      <t xml:space="preserve">• This indicator tracks the performance of single gender-specific indicators in the Modular Framework. 
• To identify a gender-specific indicator for inclusion in the performance framework you can: 
1) Use an existing Modular Framework indicator that has been 'tagged' as being gender-specific. See a list of these at </t>
    </r>
    <r>
      <rPr>
        <b/>
        <sz val="11"/>
        <color rgb="FF000000"/>
        <rFont val="Arial"/>
        <family val="2"/>
      </rPr>
      <t>GE1 (row 7 below)</t>
    </r>
    <r>
      <rPr>
        <sz val="11"/>
        <color rgb="FF000000"/>
        <rFont val="Arial"/>
        <family val="2"/>
      </rPr>
      <t xml:space="preserve">. There should be one gender-specific indicator per disease component, and the </t>
    </r>
    <r>
      <rPr>
        <b/>
        <sz val="11"/>
        <color rgb="FF000000"/>
        <rFont val="Arial"/>
        <family val="2"/>
      </rPr>
      <t>indicator should be relevant to the local context</t>
    </r>
    <r>
      <rPr>
        <sz val="11"/>
        <color rgb="FF000000"/>
        <rFont val="Arial"/>
        <family val="2"/>
      </rPr>
      <t xml:space="preserve">.  
2) If required 'gender-related indicator' is not available in the Modular Framework (there are none for TB), then a 'custom' gender-specific indicator will need to be developed. This can be done by: 
          a) Identifying an existing standard Modular Framework indicator that already requires reporting to be disaggregated by gender. See a list of these at </t>
    </r>
    <r>
      <rPr>
        <b/>
        <sz val="11"/>
        <color rgb="FF000000"/>
        <rFont val="Arial"/>
        <family val="2"/>
      </rPr>
      <t>GE2 (row 10 below)</t>
    </r>
    <r>
      <rPr>
        <sz val="11"/>
        <color rgb="FF000000"/>
        <rFont val="Arial"/>
        <family val="2"/>
      </rPr>
      <t xml:space="preserve">. Create a gender-specific custom indicator and include a target.  Report results against this target. Using disaggregated data that is already required and reported, in the form of a custom indicator, will reduce the need for additional data collection mechanism or revision of data collection and reporting tools. 
          b) Identifying an existing standard Modular Framework indicator that does not already require results to be disaggregated by gender. Create a gender-specific custom indicator and include a target. Report results against this target. This may require additional data collection and reporting but may be preferable to a) if it allows for a custom indicator that is more relevant to gender inequalities in the local context. 
          c) Identifying a new gender-specific custom indicator (not available in the existing Modular Framework indicators). This may require additional data collection and reporting but could be necessary if options 2a) and 2b) are not relevant to gender inequalities in the local context. 
</t>
    </r>
    <r>
      <rPr>
        <b/>
        <sz val="16"/>
        <color rgb="FFFF0000"/>
        <rFont val="Arial"/>
        <family val="2"/>
      </rPr>
      <t xml:space="preserve">IMPORTANT: Outcome indicator can be used ONLY when there is a plan to report results on an annual basis. </t>
    </r>
  </si>
  <si>
    <r>
      <rPr>
        <sz val="11"/>
        <color rgb="FF000000"/>
        <rFont val="Arial"/>
        <family val="2"/>
      </rPr>
      <t xml:space="preserve">• KPI E2b works differently from KPI E3b. This is because KPI E2b compares the progression of a pair of indicators - one standard population level indicator from the Modular Framework, and an identical indicator for a sub-population level within the population level. It measures whether we are making faster progress for the sub-population compared to the population level. For inequities to reduce, the sub-population must make faster progress than the population level. KPI E2 therefore does not only track the performance of a single equity-specific indicator in the same way that KPI E3b does. 
• It is therefore important that each pair contains one population level indicator, and an identical corresponding indicator that measures a sub-population within the population. Equity dimensions for sub-populations can include place of residence; race/ethnicity/culture/language; occupation; gender/sex; religion; education; socioeconomic status; social capital; and other factors that impact on health equity such as disability, age, sexual orientation
• Identification of these indicators should be based on equity analysis undertaken as part of the Funding Request (FR) development (Q 2.4.A in the FR form) and the indicators should reflect the inequities that have been identified in the FR. 
To identify your pair of indicators you can: 
1) Use a pair of indicators that are already included in the Modular Framework, where one tracks population level and another identical indicator tracks a sub-population within the population. There are a very limited number of these that already exist in the Modular Framework - see a list of these at </t>
    </r>
    <r>
      <rPr>
        <b/>
        <sz val="11"/>
        <color rgb="FF000000"/>
        <rFont val="Arial"/>
        <family val="2"/>
      </rPr>
      <t>EQ1 (row 26 below)</t>
    </r>
    <r>
      <rPr>
        <sz val="11"/>
        <color rgb="FF000000"/>
        <rFont val="Arial"/>
        <family val="2"/>
      </rPr>
      <t xml:space="preserve">. 
2) Identify a population level indicator from the Modular Framework. Create a new custom equity indicator that is identical but tracks a sub-population within the population. For the new custom equity indicator you can: 
          a) Identify a standard indicator that already requires reporting to be disaggragted by an equity dimension, and use the disaggrgated equity dimension to create a custom indicator. This would reduce the need for additional data collection. See a list of these indicators at </t>
    </r>
    <r>
      <rPr>
        <b/>
        <sz val="11"/>
        <color rgb="FF000000"/>
        <rFont val="Arial"/>
        <family val="2"/>
      </rPr>
      <t>EQ2 (row 29 below)</t>
    </r>
    <r>
      <rPr>
        <sz val="11"/>
        <color rgb="FF000000"/>
        <rFont val="Arial"/>
        <family val="2"/>
      </rPr>
      <t xml:space="preserve">. 
          b) Identify a standard indicator where results are not already disaggregated by an equity dimension. Create a custom equity indicator based on identified sub-population and include a target. Report results against this target. This may require new data collection and reporting, but may be necessary if options 1) and 2a) are not releavnt to inequities in the local context. 
** It is important to note that as a rule, the standard indicator should target the general population, because:
•  Picking a standard indicator that is already 'equity focused', and setting a corresponding indicator to track a sub-population within it, will lead to perverse outcomes. This is because we will be asking our grants to make faster progress for one margnialized sub-population compared to another margnialized sub-population. This will also not track whether inequities are reducing. (noting in some limited circumstances there could be exceptions).  
•  The sub-population indicator is used to report against KPI E2a ("reaching marginalized sub-populations") and this is not possible if this indicator targets the broad population. 
</t>
    </r>
    <r>
      <rPr>
        <b/>
        <sz val="16"/>
        <color rgb="FFFF0000"/>
        <rFont val="Arial"/>
        <family val="2"/>
      </rPr>
      <t xml:space="preserve">IMPORTANT: Outcome indicator can be used ONLY when there is a plan to report results on an annual basis. </t>
    </r>
  </si>
  <si>
    <t xml:space="preserve">WHO Facility Analysis Guidance (working document)_ Core Health Facility indicators_page 18
https://cdn.who.int/media/docs/default-source/world-health-data-platform/rhis-modules/facilityanalysisguidance-indicators-2021--01-21.pdf?sfvrsn=76b0be9b_5
'Guidance for tuberculosis programme managers, WHO, 2019, page 15, Indicator "HIV tested new and relapse TB cases
with a documented HIV status (%)"
https://www.who.int/docs/default-source/searo/indonesia/procurement/facilityanalysisguide-tbe58d238a728b45539ab390aa34ea1b7a.pdf?sfvrsn=70666a3_2
</t>
  </si>
  <si>
    <t xml:space="preserve">Date of change </t>
  </si>
  <si>
    <t>Description of change</t>
  </si>
  <si>
    <t>KVP-2: Number of people with TB (all forms) notified among key affected populations/ high risk groups (other than prisoners); *includes only those with new and relapse TB.</t>
  </si>
  <si>
    <t>List of updates to the TB Indicator Guidance Sheets</t>
  </si>
  <si>
    <t>Date published: 20 February 2023</t>
  </si>
  <si>
    <r>
      <rPr>
        <b/>
        <sz val="11"/>
        <rFont val="Arial"/>
        <family val="2"/>
      </rPr>
      <t xml:space="preserve">Slight change to content: </t>
    </r>
    <r>
      <rPr>
        <sz val="11"/>
        <color theme="1"/>
        <rFont val="Arial"/>
        <family val="2"/>
      </rPr>
      <t xml:space="preserve">
1. "</t>
    </r>
    <r>
      <rPr>
        <u/>
        <sz val="11"/>
        <color theme="1"/>
        <rFont val="Arial"/>
        <family val="2"/>
      </rPr>
      <t>Equity Indicator Selection</t>
    </r>
    <r>
      <rPr>
        <sz val="11"/>
        <color theme="1"/>
        <rFont val="Arial"/>
        <family val="2"/>
      </rPr>
      <t>" tab: added KVP -2 in D29 below KVP-1 to the table "EQ1: TB Equity Indicators: Pairs of indicators already included in the Modular Framework". 
2. "</t>
    </r>
    <r>
      <rPr>
        <u/>
        <sz val="11"/>
        <color theme="1"/>
        <rFont val="Arial"/>
        <family val="2"/>
      </rPr>
      <t>TB Indicators</t>
    </r>
    <r>
      <rPr>
        <sz val="11"/>
        <color theme="1"/>
        <rFont val="Arial"/>
        <family val="2"/>
      </rPr>
      <t xml:space="preserve">" tab: added classification EQ1 to indicator KVP-1 and KVP-2.
3. </t>
    </r>
    <r>
      <rPr>
        <u/>
        <sz val="11"/>
        <color theme="1"/>
        <rFont val="Arial"/>
        <family val="2"/>
      </rPr>
      <t>"TB Indicators" tab</t>
    </r>
    <r>
      <rPr>
        <sz val="11"/>
        <color theme="1"/>
        <rFont val="Arial"/>
        <family val="2"/>
      </rPr>
      <t xml:space="preserve">: reordered indicators to align with Modular Framework.
4. New tab added = </t>
    </r>
    <r>
      <rPr>
        <u/>
        <sz val="11"/>
        <color theme="1"/>
        <rFont val="Arial"/>
        <family val="2"/>
      </rPr>
      <t>"change log"</t>
    </r>
    <r>
      <rPr>
        <sz val="11"/>
        <color theme="1"/>
        <rFont val="Arial"/>
        <family val="2"/>
      </rPr>
      <t xml:space="preserve">
5. </t>
    </r>
    <r>
      <rPr>
        <u/>
        <sz val="11"/>
        <color theme="1"/>
        <rFont val="Arial"/>
        <family val="2"/>
      </rPr>
      <t>"TB Indicators"</t>
    </r>
    <r>
      <rPr>
        <sz val="11"/>
        <color theme="1"/>
        <rFont val="Arial"/>
        <family val="2"/>
      </rPr>
      <t xml:space="preserve"> tab - Improved usability of filter function. </t>
    </r>
  </si>
  <si>
    <r>
      <rPr>
        <b/>
        <sz val="11"/>
        <color rgb="FF000000"/>
        <rFont val="Arial"/>
        <family val="2"/>
      </rPr>
      <t xml:space="preserve">5. </t>
    </r>
    <r>
      <rPr>
        <sz val="11"/>
        <color rgb="FF000000"/>
        <rFont val="Arial"/>
        <family val="2"/>
      </rPr>
      <t xml:space="preserve">No approval is required from MECA on equity/gender related custom indicators; however, these should be discussed and agreed upon by CRG and CT/PHME. </t>
    </r>
  </si>
  <si>
    <r>
      <t xml:space="preserve">Note: minor changes to EHRG guidance, 2 indicator denominators and reporting frequency
1. </t>
    </r>
    <r>
      <rPr>
        <b/>
        <sz val="11"/>
        <color theme="1"/>
        <rFont val="Arial"/>
        <family val="2"/>
      </rPr>
      <t>"General Information" tab</t>
    </r>
    <r>
      <rPr>
        <sz val="11"/>
        <color theme="1"/>
        <rFont val="Arial"/>
        <family val="2"/>
      </rPr>
      <t xml:space="preserve"> - updated the following instructions under "Selecting Equity and Gender related Indicators":
     row 24: changed from "EHRG related custom indicators will be considered as Group 1 to be included in all grants based on equity analysis (for the modules supported by the grant). PHME/Country Teams to explain in the Grant Making Final Review Form (GMFRF) if an indicator is not included. " to "Custom or standard indicators related to equity and gender KPIs are classified as Group 1. If they are not included in the PF then an explanation to be given in the Grant Management and Results Framework (GMRF)."
     row 25. changed from "All custom indicators including those related to Equity and Gender indicators will require review and approval from MECA. " to "No approval is required from MECA on equity/gender related custom indicators, however, these should be discussed and agreed upon by CRG and CT/PHME. "
</t>
    </r>
    <r>
      <rPr>
        <b/>
        <sz val="11"/>
        <color theme="1"/>
        <rFont val="Arial"/>
        <family val="2"/>
      </rPr>
      <t>2. "Indicators" tab</t>
    </r>
    <r>
      <rPr>
        <sz val="11"/>
        <color theme="1"/>
        <rFont val="Arial"/>
        <family val="2"/>
      </rPr>
      <t xml:space="preserve">
     TB/HIV-7.1: under "Analysis and Interpretation" added "7. Note that the recommended frequency for providing TB preventive treatment (TPT) for PLHIV should be based on the country's national guideline for TPT and aligned with global guidance and best practices."
     DRTB-10: updated denominator from "Total number of patients with bacteriologically-confirmed pre-XDR/XDR-TB enrolled on pre-XDR/XDR-TB treatment during the same reporting period" to "Total number of patients with bacteriologically-confirmed pre-XDR/XDR-TB notified </t>
    </r>
    <r>
      <rPr>
        <sz val="11"/>
        <rFont val="Arial"/>
        <family val="2"/>
      </rPr>
      <t>during</t>
    </r>
    <r>
      <rPr>
        <sz val="11"/>
        <color theme="1"/>
        <rFont val="Arial"/>
        <family val="2"/>
      </rPr>
      <t xml:space="preserve"> the same reporting period". 
     DRTB-10: updated #2 under "Analysis and Interpretation" from "The period of assessment for the longer term regimen is 12 calendar months, usually counted from January to the end of December, and referred to as an annual cohort. All bacteriologically confirmed pre XDR-TB and XDR-TB patients enrolled and starting treatment during this period are included in the calculation. " to "The period of assessment for the longer term regimen is 12 calendar months, usually counted from January to the end of December, and referred to as an annual cohort. All bacteriologically confirmed pre XDR-TB and XDR-TB patients enrolled and successfully treated during this period are included in the numerator.  The denominator for this indicator is the total number of patients with bacteriologically-confirmed pre-XDR/XDR-TB  notified during the same reporting period." </t>
    </r>
  </si>
  <si>
    <t>1.Community in the context of community TB care refers to trained community health workers of any type providing TB services regardless of label for the type of CHW (e.g. "volunteer" or "TB Champion or other name) level of remuneration or employing organization, or to community members supporting patients and supported by ministry of Health or other ministries, and or civil society organizations. This operational definition excludes doctors, nurses and other non-CHW health workers and traditional healers.
2. When reporting results, use the actual number of people with TB notified in the BMUs as the denominator and not those used to calculate the target denominator.
3. Irrespective of the numerator and denominator definitions for this indicator, kindly note that this indicator applies to all reporting BMUs and not only the BMUs that are covered by the grant.</t>
  </si>
  <si>
    <t>1. Non-NTP providers- private/non governmental facilties and providers, may include: 
Private health facilities including hospitals and clinics run by nongovernmental organizations, faith-based organizations and formal and informal private providers (individual or group).
2. When reporting results use the actual number of people with TB notified to the national health authorities as the denominator and not those used to calculate the target denominator.
3. When reporting the disaggregation results on the number of bacteriologically confirmed notified people with TB for this indicator, also include information on the number and percentage of the notified people with TB in the same reporting period who were clinically diagnosed in the comment section of the PU/PUDR.</t>
  </si>
  <si>
    <t>Accurate diagnosis is a fundamental component of TB care. Rapid molecular diagnostic tests help to ensure early detection and prompt treatment. 
This indicator is one of the top 10 priority indicators for monitoring implementation of the WHO END TB Strategy at the global and national levels. Indicator measures the patients tested using a WHO recommended rapid test at the time of diagnosis.
The denominator for this indicator should be aligned to the TBDT-1 indicator, i.e. number of patients with all forms of TB notified, includes only those with new and relapse TB (excluding other retreatment cases).</t>
  </si>
  <si>
    <r>
      <t xml:space="preserve">1. All notified people with TB should be enrolled on treatment as soon as possible. This indicator measures the percentage of people with new and relapse TB successfully treated (cured plus treatment completed) among the new and relapse people with TB </t>
    </r>
    <r>
      <rPr>
        <u/>
        <sz val="11"/>
        <rFont val="Arial"/>
        <family val="2"/>
      </rPr>
      <t>notified</t>
    </r>
    <r>
      <rPr>
        <sz val="11"/>
        <rFont val="Arial"/>
        <family val="2"/>
      </rPr>
      <t xml:space="preserve"> to national health authorities (by both public and private providers) during the reporting time period.
2. This indicator includes </t>
    </r>
    <r>
      <rPr>
        <u/>
        <sz val="11"/>
        <rFont val="Arial"/>
        <family val="2"/>
      </rPr>
      <t>only people with Drug-Susceptible TB.</t>
    </r>
    <r>
      <rPr>
        <sz val="11"/>
        <rFont val="Arial"/>
        <family val="2"/>
      </rPr>
      <t xml:space="preserve">
3. Patients who were notified but not started on TB treatment should be included in the denominator too. 
4. Where applicable, report separately for all forms of TB cases provided with treatment in prisons, or by a specific type of health care provider or the community.
5. TB Treatment Success Rate in the private sector should be reported using the TBC-1 indicator (see below).
6. This indicator is also reported as an outcome indicator i.e TB O-2.</t>
    </r>
    <r>
      <rPr>
        <strike/>
        <sz val="11"/>
        <rFont val="Arial"/>
        <family val="2"/>
      </rPr>
      <t xml:space="preserve">
</t>
    </r>
  </si>
  <si>
    <t>1. WHO guidelines on TB preventive treatment recommend that all household contacts of a positive TB case should be evaluated for TB (disease or infection). Some national guidelines recommend investigation of all close contacts, with varying definitions of what constitutes a “close” contact between countries.
2. 'Contacts' here refers to all household contacts (and/or all 'close' contacts of bacteriologically positive people with TB).
3. WHO recommends the provision of TB preventive treatment to household contacts of bacteriologically confirmed pulmonary TB cases (regardless of HIV status) who are found not to have active TB.</t>
  </si>
  <si>
    <t>1. This indicator is on of the top 10 priority indicators for monitoring implementation of the WHO END TB Strategy at the global and national levels. 
2. WHO guidelines on TB preventive treatment recommend that all household contacts of a positive TB case should be evaluated for TB (disease or infection). Some national guidelines recommend investigation of all close contacts, with varying definitions of what constitutes a “close” contact between countries.
3. 'Contacts' here refers to all household contacts (and/or all 'close' contacts of bacteriologically positive people with TB) .
4. Contact investigation identifies people recently exposed to TB with a high risk of developing TB disease.
5. The numerator can be measured using a survey of a random sample of medical records or patient cards from of TB patients with bacteriologically confirmed TB, which should capture information on contact investigations or from the case-based reporting system (if the variable is already included in the system).
6. The denominator can be estimated based on the reported number of bacteriologically-confirmed people with TB, demographic data, and data on household size.
7. The number of eligible contacts for the denominator of this indicator may be enumerated by the programme during household outreach if estimates are found to be unreliable.</t>
  </si>
  <si>
    <r>
      <rPr>
        <u/>
        <sz val="11"/>
        <rFont val="Arial"/>
        <family val="2"/>
      </rPr>
      <t>Numerator and Denominator</t>
    </r>
    <r>
      <rPr>
        <sz val="11"/>
        <rFont val="Arial"/>
        <family val="2"/>
      </rPr>
      <t xml:space="preserve">: ART register, EMRs/case-based reporting system
</t>
    </r>
  </si>
  <si>
    <t>1. Measures the extent to which PLHIV newly initiated on ART are screened for active TB disease and eligibility for TB preventive treatment.
2. Routine TB screening among people living with HIV newly initiated on ART and those who are already on ART is essential to identifying presumptive people with TB in need of further diagnostic testing and in determining eligibility for TPT.
3. Screening is most critical at the time of ART initiation, when immune compromise is greatest. It is most commonly done as a part of pre-treatment clinical assessment.
4. Priority for high TB/HIV burden settings.</t>
  </si>
  <si>
    <t>1. Prompt TB treatment and early ART are critical for reducing the mortality due to HIV-associated TB and must be the highest-priority activity for both the NACP and NTP. While TB treatment should be started immediately, ART should be started within 2 weeks of TB diagnosis (except when signs and symptoms of meningitis are present), given that all are eligible for ART irrespective of their CD4 cell count. 
2. Although it is important that ART status of all HIV positive TB patients is assessed, this indicator considers only new and relapse patients to avoid double counting. Patients with undocumented TB treatment history should be counted as new patients.
3. TB and HIV programmes should aim to achieve TB treatment and ART in more than 90% of HIV positive TB patients. However, this indicator may miss patients diagnosed towards the end of reporting period whose ART treatment status may not be updated in the TB registers. Also, this indicator does not capture timeliness of ART initiation.</t>
  </si>
  <si>
    <t>1. The "RR/MDR-TB treatment coverage" indicator provides an indication of the effectiveness of national tuberculosis (TB) programmes in finding, diagnosing and treating people with drug resistant TB. 
2. Calculation: Number of people with bacteriologically confirmed RR-TB and/or MDR-TB that were notified and treated in a given year, divided by the estimated number of people with RR-TB and/or MDR-TB for the same year, expressed as a percentage
3. The numerator and denominator for this indicator also includes patients with confirmed pre-XDR and XDR-TB.</t>
  </si>
  <si>
    <r>
      <t xml:space="preserve">1. All notified people with TB should be enrolled on treatment as soon as possible. This indicator measures the percentage of people with new and relapse TB successfully treated (cured plus treatment completed) among the new and relapse people with TB </t>
    </r>
    <r>
      <rPr>
        <u/>
        <sz val="11"/>
        <rFont val="Arial"/>
        <family val="2"/>
      </rPr>
      <t>notified</t>
    </r>
    <r>
      <rPr>
        <sz val="11"/>
        <rFont val="Arial"/>
        <family val="2"/>
      </rPr>
      <t xml:space="preserve"> to national health authorities (by both public and private providers) during the reporting time period.
2. This indicator includes </t>
    </r>
    <r>
      <rPr>
        <u/>
        <sz val="11"/>
        <rFont val="Arial"/>
        <family val="2"/>
      </rPr>
      <t>only people with Drug-Susceptible TB.</t>
    </r>
    <r>
      <rPr>
        <sz val="11"/>
        <rFont val="Arial"/>
        <family val="2"/>
      </rPr>
      <t xml:space="preserve">
3. Patients who were notified but not started on TB treatment should be included in the denominator too. 
4. Where applicable, report separately for all forms of TB cases provided with treatment in prisons, or by a specific type of health care provider or the community.
5. TB Treatment Success Rate in the private sector should be reported using the TBC-1 indicator (see below) 
6. This indicator is also reported as a coverage/output indicator i.e. TBDT-2, to facilitate performance-based funding at each Progress Update and Disbursement Request (PU/DR).</t>
    </r>
  </si>
  <si>
    <t>This indicator is on of the top 10 priority indicators for monitoring implementation of the WHO END TB Strategy at the global and national levels.
1. This indicator was previously known as the "TB case detection rate".
2. The "TB treatment coverage" indicator provides an indication of the effectiveness of national tuberculosis (TB) programmes in finding, diagnosing and treating people with TB. 
3. Calculation: The number of new and relapse patients with TB that were notified and treated in a given year, divided by the estimated number of incident TB cases for the same year, expressed as a percentage.</t>
  </si>
  <si>
    <t>1. The data on TB/HIV mortality are generated by the Spectrum programme used by HIV and now by TB programmes at country level. The level of estimated TB/HIV mortality is highly influenced by ART coverage. 
2. It is possible using Spectrum to generate what-if scenarios allowing to compare future TBHIV deaths based on the predicted coverage of specific interventions. 
3. TB/HIV mortality is estimated and not measured directly (e.g. from national vital registration systems), so particular care is needed when making interpretations as the estimated TBHIV mortality may change as a result of updates in the underlying model implemented in Spectrum.</t>
  </si>
  <si>
    <t>Minor changes to align language across indicators in the Analysis and Intepretation column (changing cases to people/patients)
Inclusion of interlinked indicators in Analysis and Interpretation column, where applicable.</t>
  </si>
  <si>
    <t>1. The programme manager is responsible to ensure that all patients in whom RR-TB or MDR-TB is detected are placed on appropriate treatment in the shortest time possible. 
2. This indicator measures the percentage of people with bacteriologically confirmed rifampicin/multidrug resistant TB (RR/MDR-TB) notified and started on a second line DR-TB treatment regimen, among all people with confirmed RR-/MDR-TB notified in a specified time period, usually one year. Note that this indicator does not include people with  RR/MDR-TB that are not bacteriologically confirmed.  This may also apply to patients at risk of infection with RR-TB but who are not confirmed (presumptive).
3.The denominator for this indicator is the DRTB-2 indicator result and the numbers should be similar when reporting for the specific reporting period.
4. Patients detected with rifampicin-resistant TB (RR-TB) in sites using Xpert MTB/RIF to be included in the denominator as well as numerator.  
5. A comparison of enrolled to notified RR-TB/MDR-TB cases data gives an indication of access to care although patients started on treatment may have been detected prior to the period of assessment. Comparator data are sourced from the Laboratory register for culture, Xpert MTB/RIF® and DST (using the date of DST result).
6. The suggested period of assessment is six calendar months, the first usually counted from January to end June and July to end December.  Indicators are measured in the month following the end of the six-month period.</t>
  </si>
  <si>
    <r>
      <t>1. Patients with rifampicin- resistant TB (RR-TB) in sites using Xpert MTB/ RIF who are on treatment to be included in the denominator as well as numerator.
2. Lost to follow up here refers to a person with confirmed drug-resistant TB (RR/MDR-TB, pre-XDR-TB and or XDR-TB) who did not start treatment or whose treatment was interrupted for two consecutive months or more.
3. Treatment for MDR-TB may take 6-9 months (shorter all-oral regimens) to 18 months or more and final outcomes can thus only be assessed one to three years after the start of enrolment.  The programme manager often needs an indication of how patients are faring, well before that.  This is particularly important when a drug-resistant TB treatment programme is starting. Once a program “matures,” the final outcomes become more useful to monitor.
4. All lab confirmed RR-TB and MDR-TB patients registered and/or starting treatment during the period of assessment are counted for reporting of Interim Results. The denominator also includes notified people with pre-XDR-TB &amp; XDR-TB.</t>
    </r>
    <r>
      <rPr>
        <strike/>
        <sz val="11"/>
        <rFont val="Arial"/>
        <family val="2"/>
      </rPr>
      <t xml:space="preserve">
</t>
    </r>
    <r>
      <rPr>
        <sz val="11"/>
        <rFont val="Arial"/>
        <family val="2"/>
      </rPr>
      <t xml:space="preserve">5. The suggested period of assessment is six calendar months.  This is usually counted from January to end June and July to end December. Indicators are measured three months after the end of the six-month period. There will be a six month timelag in reporting results from the end of a six monthly cohort.
6.  The reasons for loss to follow up should always be investigated through discussion with clinical staff. </t>
    </r>
  </si>
  <si>
    <t>This indicator is one of the top 10 priority indicators for monitoring implementation of the WHO END TB Strategy at the global and national levels.
1. Testing for drug susceptibility for WHO recommended drugs is essential to provide the right treatment for every person diagnosed with TB. 
2. The denominator should include all bacteriologically confirmed new and retreatment TB cases.
3. DST coverage includes results from molecular diagnostic tests (e.g. Xpert MTB/RIF, Xpert MTB/RIF Ultra, Truenat MTB) as well as conventional phenotypic DST results.
4. This indicator can be measured using a survey of TB registers, medical records or treatment cards of TB patients. 
5. Alternatively, a survey is not required if test results on susceptibility to rifampicin are already included in a case-based reporting system. 
These data should not be collected from laboratory registers because laboratory registers are organised by sample, not by patient.
6. For some risk categories (e.g.contacts of MDR-TB) the information may not be in the treatment card and has to be traced from elsewhere in their medical records.
7. The denominator is not aligned to the TBDT-1 indicator; it should include the total people with TB notified including new, relapse and other retreatment.</t>
  </si>
  <si>
    <t>1. Testing for drug susceptibility for WHO recommended drugs is essential to provide the right treatment for every person diagnosed with TB. 
2. The denominator should include all bacteriologically confirmed patients with new and retreatment TB.
3. DST coverage for isoniazid includes results from molecular tests (e.g. Xpert MTB/XDR) as well as conventional phenotypic DST results for isoniazid.
4. This indicator can be measured using a survey of TB registers, medical records or treatment cards of TB patients. 
5. Alternatively, a survey is not required if test results on susceptibility to isoniazid are already included in a case-based reporting system. 
These data should not be collected from laboratory registers because laboratory registers are organised by sample, not by patient.
6. For some risk categories (e.g.contacts of MDR-TB) the information may not be in the treatment card and has to be traced from elsewhere in their medical records.
7. The denominator is not aligned to the TBDT-1 indicator; it should include the total people with TB notified including new, relapse and other retreatment.</t>
  </si>
  <si>
    <t>1. The conduct of drug susceptibility testing (DST) for Group A drugs other than fluoroquinolones among notified confirmed pre XDR-TB patients is required to establish a diagnosis of XDR-TB, in line with the updated WHO case definitions. 
2. Group A drugs are the most potent group of drugs in the ranking of second-line medicines for the treatment of drug-resistant forms of TB using longer treatment regimens and comprise levofloxacin, moxifloxacin, bedaquiline and linezolid.
3. Please note that this indicator only applies to DST results for bedaquiline and linezolid among the notified pre-XDR patients. It does not include DST results for the fluoroquinolones i.e. levofloxacin moxifloxacin which should be reported using the DRTB-7 indicator (please refer to it).
4. Through the monitoring of this indicator, the total number of confirmed XDR-TB patients can be ascertained.</t>
  </si>
  <si>
    <t>1. Pre-XDR-TB is defined as TB caused by Mycobacterium tuberculosis (M. tuberculosis) strain which is resistant to rifampicin (and which may also be resistant to isoniazid), and which is also resistant to at least one fluoroquinolone (either levofloxacin or moxifloxacin).
2. XDR-TB is defined as TB caused by Mycobacterium tuberculosis (M. tuberculosis) strain which is resistant to rifampicin (and which may also be resistant to isoniazid), and which is also resistant to at least one fluoroquinolone (levofloxacin or moxifloxacin) and to at least one other “Group A” drug (bedaquiline or linezolid).
3. The new definitions places greater emphasis on the need to conduct DST for fluoroquinolone on all bacteriologically confirmed RR/MDR-TB patients (for pre-XDR TB diagnosis) and an additional DST for Group A drugs among confirmed pre-XDR TB patients for XDR-TB diagnosis. Please see DRTB-7 and DRTB-11 indicators respectively.
4. This indicator measures the enrollment of pre-XDR TB and XDR-TB patients on prescribed second-line treatment regimen during the reporting period.</t>
  </si>
  <si>
    <t xml:space="preserve">1. This indicator measures the treatment success rate of bacteriologically confirmed pre-XDR TB and XDR-TB during the year of assessment.
2. The period of assessment for the longer term regimen is 12 calendar months, usually counted from January to the end of December, and referred to as an annual cohort.  All bacteriologically confirmed pre XDR-TB and XDR-TB patients enrolled and successfully treated during this period are included in the numerator. The denominator for this indicator is the total number of patients with bacteriologically-confirmed pre-XDR/XDR-TB notified during the same reporting period.  
3. Only laboratory confirmed pre XDR-TB and XDR-TB patients are counted for cohort reporting of Final Outcomes. It is typically measured 24 months after the end of the period of assessment.  This gives sufficient time for most patients to complete their treatment and for the final culture results to be issued and recorded.  All data can be extracted from the Second-line TB treatment register. 
</t>
  </si>
  <si>
    <t>1. The TB notification rate in prisons could range from 4 to 81 times higher than in the general population depending on the setting. The situation is worsened by the emergence and spread of drug-resistant TB.
2. The implementation of active and passive case finding strategies in prison settings increases TB notification and links the prison health system to the NTP thereby feeding data into the national TB routine reporting system/HMIS.
3. This indicator refers to the people with all forms of TB notified (i.e., bacteriologically confirmed + clinically diagnosed) in the prison settings. It includes only those with new and relapse TB. 
4. Where possible, the results for this indicator should include TB notification data for prisoners and patients among prison staff. 
5. Note that in some places/settings, TB data for prisoners and patients among prison staff are reported as a separate TB reporting unit, while in other places, patients are notified in the TB register of a civic clinic and not demarcated as a separate population.</t>
  </si>
  <si>
    <t>1. Key populations/high risk groups for TB other than prisoners include migrants, refugees, internally displaced persons, miners, other TB key population groups that are applicable in the country's context.
2. Where possible, disaggregate the results by the type of key population group in the comments section.
3. Note that the number of people with TB notified among prisoners should not be included when reporting this indicator result. TB notifications among prisoners should be reported using the KVP-1 indicator.</t>
  </si>
  <si>
    <r>
      <t xml:space="preserve">1. This indicator measures the percentage of people with bacteriologically confirmed RR/MDR-TB (including pre-XDR &amp; XDR TB) started and successfully treated (cured plus treatment completed) among laboratory confirmed RR/MDR-TB patients </t>
    </r>
    <r>
      <rPr>
        <u/>
        <sz val="11"/>
        <rFont val="Arial"/>
        <family val="2"/>
      </rPr>
      <t>notified</t>
    </r>
    <r>
      <rPr>
        <sz val="11"/>
        <rFont val="Arial"/>
        <family val="2"/>
      </rPr>
      <t xml:space="preserve"> to national health authorities during the reporting time period.
2. All bacteriologically confirmed RR/MDR-TB patients notified during this period are included in the calculation. People with RR/MDR-TB who were notified but not started on treatment should be included in the denominator too. 
3. In sites testing with Xpert MTB/RIF® alone, the indicator can be modified to also include patients with RR-TB started on a full DR-TB treatment regimen.  
4. Only laboratory confirmed drug resistant TB patients are counted for cohort reporting of final outcomes. It is typically measured 24 months after the end of the period of assessment.  This gives sufficient time for most patients to complete their treatment and for the final culture results to be issued and recorded.  All data can be extracted from the Second-line TB treatment register/HMIS. 
For example- Patients on a second-line drug regimen to be assessed are those who started on second-line drugs in the current calendar year minus three. Thus, if the current calendar year is 2023, the outcomes collated will be for the cohort started on second-line drugs in calendar year 2020. The report due date will be in the 1st quarter (Q1) of 2022.</t>
    </r>
    <r>
      <rPr>
        <strike/>
        <sz val="11"/>
        <rFont val="Arial"/>
        <family val="2"/>
      </rPr>
      <t xml:space="preserve">
</t>
    </r>
    <r>
      <rPr>
        <sz val="11"/>
        <rFont val="Arial"/>
        <family val="2"/>
      </rPr>
      <t>5. For countries using both shorter and longer regimens, the indicator includes all those who are successfully treated at the end of the reporting period irrespective of the regimen. 
6. This indicator is also reported as an coverage/output indicator to facilitate performance-based funding at each Progress Update and Disbursement Request (PU/DR). 
7. While this indicator includes all drug-resistant TB patients (including pre XDR-TB and XDR-TB patients), the Treatment Success Rate for only pre-XDR and XDR-TB should be reported using the Treatment Success Rate pre-XDR/XDR-TB indicator (see the DRTB-10 indicator below).
8. While patients could have resistance to any of the first and second-line TB drugs, for reporting purposes for this indicator, we are referring to Rifampicin-resistance and/or MDR-TB with or without additional resistance to one or more of the group A drugs.</t>
    </r>
  </si>
  <si>
    <t>Self stigma poses a barrier for people with TB to seeking health care, causing delayed diagnosis, interfering with treatment adherence and restricting people coming back for follow up visits. This could lead to treatment failure, loss to follow up and increase mortality among people with TB. 
This indicator is constructed from responses to a set of questions on self stigma from the StopTB Stigma Assessment Tool: 
Have any of the feelings you have about TB (listed below) inhibited you from seeking and accessing TB services? Yes / No 
If the response is yes to any of the following questions, it is counted towards the numerator.
- I feel hurt how others react to knowing I have TB.
- I lose friends when I share with them that I have TB.
- I feel alone.
- I keep a distance from others to avoid spreading TB germs. 
- I am afraid to tell those outside my family that I have TB.
- I am afraid of going to TB clinics because other people might see me there.
- I am afraid to tell others that I have TB because they may think that I also have HIV/AIDS.
- I feel guilty because my family has the burden of caring for me.
- I choose carefully who I tell about having TB.
- I feel guilty for getting TB because of my smoking, drinking, or other careless behaviours.
- I am worried about having HIV/AIDS.
- I am afraid to tell my family that I have TB.
A sample is taken from the cohort of people diagnosed with TB in the last 12 months.</t>
  </si>
  <si>
    <t>1. Stigma in health care settings poses a barrier for people with TB to seeking health care, causing delayed diagnosis, interfering with treatment adherence and restricting people coming back for follow up visits. This could lead to treatment failure, loss to follow up and increase mortality among people with TB. 
2, This indicator is part of the StopTB Stigma Assessment Tool- Have you experienced stigma in hospitals or clinics that inhibited you from continuing to seek and access TB services? Yes/No.
If the response is yes, it is counted towards the numerator.
3. A sample is taken from the cohort of people diagnosed with TB in the last 12 months.</t>
  </si>
  <si>
    <t>1. Stigma in community settings poses a barrier for people with TB to seeking health care, causing delayed diagnosis, interfering with treatment adherence and restricting people coming back for follow up visits. This could lead to treatment failure, loss to follow up and increase mortality among people with TB. 
2. This indicator is part of the StopTB Stigma Assessment Tool- Have you experienced stigma from your neighbours in your community where you live that inhibited you from seeking and accessing TB services? Yes/No.
If the response is yes, it is counted towards the numerator.
3. A sample is taken from the cohort of people diagnosed with TB in the last 12 months.</t>
  </si>
  <si>
    <t>This refers to all forms of active TB that are bacteriologically confirmed or clinically diagnosed by a clinician.
It includes- people with new and relapse TB that are- 
(1) Positive by WHO-recommended rapid molecular diagnostics (e.g. Xpert MTB/RIF); 
(2) Other bacteriologically confirmed including through culture;
(3) Cases confirmed on the basis of X-Ray abnormalities or suggestive histology; 
(4) Extra-pulmonary cases confirmed by WRD;
(5) Cases that are clinically diagnosed without bacteriological confirmation;
It includes all notified people with new and relapse TB within the reporting period irrespective of their drug resistance status (i.e. DS-TB and DR-TB).
It does not include- retreatment cases such as-
(1) treatment after failure patients; 
(2) treatment after loss to follow-up (previously known as 'treatment after default');
(3) other retreatment cases.</t>
  </si>
  <si>
    <t>1. Monitoring the TPT completion helps assess the quality of implementation of Programmatic Management of TB Preventive Treatment (PMTPT) given that the effectiveness of TPT depends upon its completion. 
2. The numerator refers to the total number of people who successfully completed a course of TB preventive treatment (TPT) during the specified reporting period as compared to the number of people who initiated a course of TPT in the same reporting period.
3. When reporting this indicator, the reporting period should be earlier (e.g. 6 months or 12 months preceding) to allow time for completion of the TPT.
4. This indicator measures the total number of people who completed a course of TB Preventive Treatment among all people deemed to be at risk and eligible for TPT who initiated a course of TB Preventive Treatment during the reporting period (in %).</t>
  </si>
  <si>
    <t>1. All notified people with TB should be enrolled on treatment as soon as possible. This indicator measures the percentage of HIV-positive TB patients successfully treated (cured plus treatment completed) among the HIV-positive TB patients notified to national health authorities during the reporting time period. 
2. The denominator includes only HIV-positive new and relapse TB patients notified within the same reporting period. It does not include retreatment cases.</t>
  </si>
  <si>
    <t>To be computed separately for patients detected with rifampicin resistant.
TB (RR-TB) alone in sites using Xpert MTB/RIF.</t>
  </si>
  <si>
    <t>3 EHRG KPIs (reported annually) with implication to the Performance Framework</t>
  </si>
  <si>
    <t>1. Countries are encouraged to implement facility assessments where required.
2. Based on the feasibility of implementing these assessments in a given timeframe, countries outside of those selected by Global Fund to implement on-site facility assessments, have a possibility to opt out from the indicators that require on-site assessment. 
3. For RSSH, at least one Group 2 or Group 3 indicator to be included per RSSH module if there is an investment in that module that is at least 1% . 
4. If any of the Group 2 or Group 3 indicator do not qualify, custom indicators could be included on exceptional basis. These will need to be reviewed and approved by RSSH and MECA teams.</t>
  </si>
  <si>
    <t>Minor changes:
-Removed column "Possible Equity and Gender related Indicators (for KPI reporting)" on Indicator tab  to improve user friendliness.
-Updated RSSH guidance on indicator prioritisation and selection for Groups 2 and 3.</t>
  </si>
  <si>
    <t>To facilitate selection and prioritization, indicators have been classified into three groups. 
The following guidance on groupings should be applied when selecting indicators in the grant Performance Frameworks:</t>
  </si>
  <si>
    <r>
      <rPr>
        <b/>
        <sz val="11"/>
        <color theme="1"/>
        <rFont val="Arial"/>
        <family val="2"/>
      </rPr>
      <t xml:space="preserve">4. </t>
    </r>
    <r>
      <rPr>
        <sz val="11"/>
        <color theme="1"/>
        <rFont val="Arial"/>
        <family val="2"/>
      </rPr>
      <t>Custom or standard indicators related to equity and gender KPIs are classified as Group 1. If they are not included in the Performance Framework, then an explanation to be given in the Grant Making Final Review Form (GMFRF).</t>
    </r>
  </si>
  <si>
    <r>
      <rPr>
        <b/>
        <sz val="11"/>
        <rFont val="Arial"/>
        <family val="2"/>
      </rPr>
      <t xml:space="preserve">Non cumulative- special
</t>
    </r>
    <r>
      <rPr>
        <sz val="11"/>
        <rFont val="Arial"/>
        <family val="2"/>
      </rPr>
      <t xml:space="preserve">Number and percentage with fixed denominator for the year
</t>
    </r>
    <r>
      <rPr>
        <i/>
        <sz val="11"/>
        <rFont val="Arial"/>
        <family val="2"/>
      </rPr>
      <t>For example, estimated number of pregnant women or estimated number of HIV positive pregnant women, when the total number of these are used as denominator for both periods.</t>
    </r>
  </si>
  <si>
    <t>TB incidence rate per 100,000 population.</t>
  </si>
  <si>
    <t>TB mortality rate per 100,000 population.</t>
  </si>
  <si>
    <t xml:space="preserve">Report as number only.
</t>
  </si>
  <si>
    <t>Report as numbers only.
Disaggregation only applies to the numerator.</t>
  </si>
  <si>
    <t>Report as N,D and %. 
Disaggregation applies to the numerator and denominator.</t>
  </si>
  <si>
    <t>Report as number only. 
Disaggregation applies to numerator only.</t>
  </si>
  <si>
    <t>Report as number and %.
Age and Gender: report as N,D, and %
Treatment regimen: report as numerator only.</t>
  </si>
  <si>
    <t>Report as number and %.
Age, Gender and Type of Provider: report as N,D, and %.
Treatment regimen: report as numerator only.</t>
  </si>
  <si>
    <t>Report as N,D and %. 
The disaggregation applies to the numerator and denominator for all the disaggregation categories.</t>
  </si>
  <si>
    <t>Minor changes: 
Aligned numerator and denominator definitions across indicators. 
Clarified requirements for reporting in the "Reporting on disaggregated results " column.</t>
  </si>
  <si>
    <t>Number of people with all forms of TB (i.e. bacteriologically confirmed plus clinically diagnosed) in the specified reporting period who subsequently were successfully treated (sum of WHO outcome categories "cured” plus "treatment completed”)</t>
  </si>
  <si>
    <t>Number of people with bacteriologically-confirmed RR and/or MDR-TB enrolled on second-line treatment regimen during the specified reporting period who are successfully treated (cured plus completed treatment)</t>
  </si>
  <si>
    <t>Number of people with all forms of TB (bacteriologically confirmed plus clinically diagnosed) diagnosed, managed and/or referred by non-NTP providers- private/non-governmental facilities.</t>
  </si>
  <si>
    <t xml:space="preserve">Number of people with TB of all forms of TB (i.e. bacteriologically confirmed plus clinically diagnosed) managed or supervised by non-NTP providers- public sector </t>
  </si>
  <si>
    <t>Number of people with all forms of TB (i.e. bacteriologically confirmed plus clinically diagnosed) referred by the community to a health facility for diagnosis in the BMU(s) covered by the grant during the specified reporting period</t>
  </si>
  <si>
    <t>Number of people with new and relapse TB tested using a WHO-recommended Rapid Diagnostic test (WRD) at the time of diagnosis</t>
  </si>
  <si>
    <t>Number of people with new and relapse TB registered during the specified reporting period who had an HIV test result (whether positive or negative) recorded in the TB register.</t>
  </si>
  <si>
    <t xml:space="preserve">Number of people with TB with drug susceptibility test (DST) results in the specified reporting period.
</t>
  </si>
  <si>
    <t>Total number of notified people with TB  (new and retreatment) in the same reporting period.</t>
  </si>
  <si>
    <t xml:space="preserve">Number of people with TB with drug susceptibility test (DST) results for Isoniazid in the specified reporting period.
</t>
  </si>
  <si>
    <t>Total number of notified people with TB (new and retreatment) in the same reporting period.</t>
  </si>
  <si>
    <t>Number of people with RR/MDR-TB with drug susceptibility test (DST) results for any Fluoroquinolone in the specified reporting period.</t>
  </si>
  <si>
    <t>Total number of notified people with RR/MDR-TB (new and retreatment) in the same reporting period.</t>
  </si>
  <si>
    <t>TB/HIV I-1: TB/HIV mortality rate per 100,000 population.</t>
  </si>
  <si>
    <t>Number of new and relapse TB cases occuring during the year.</t>
  </si>
  <si>
    <t>Number of deaths from all forms of TB and deaths from TB in people with HIV in the given year.</t>
  </si>
  <si>
    <t>Number of people in the population x 100,000.</t>
  </si>
  <si>
    <t>Total number of new TB patients with DST results/ Xpert result.</t>
  </si>
  <si>
    <t>Number of new TB patients with RR-TB and/or MDR-TB x 100.</t>
  </si>
  <si>
    <t>Report as number and %.
Disaggregation applies to the numerator and denominator.</t>
  </si>
  <si>
    <t>Report as number only.
Disaggregation applies to numerator only.</t>
  </si>
  <si>
    <r>
      <t xml:space="preserve">Report as N,D and %. 
Disaggregation applies to the numerator and denominator.
</t>
    </r>
    <r>
      <rPr>
        <u/>
        <sz val="11"/>
        <rFont val="Arial"/>
        <family val="2"/>
      </rPr>
      <t xml:space="preserve">Numerator: </t>
    </r>
    <r>
      <rPr>
        <sz val="11"/>
        <rFont val="Arial"/>
        <family val="2"/>
      </rPr>
      <t xml:space="preserve">Number of HIV-positive new and relapse TB patients on ART during the reporting period in each disaggregation category.
</t>
    </r>
    <r>
      <rPr>
        <u/>
        <sz val="11"/>
        <rFont val="Arial"/>
        <family val="2"/>
      </rPr>
      <t>Denominator:</t>
    </r>
    <r>
      <rPr>
        <sz val="11"/>
        <rFont val="Arial"/>
        <family val="2"/>
      </rPr>
      <t xml:space="preserve"> Number of  HIV-positive new and relapse TB patients registered in each disaggregation category during the reporting period.</t>
    </r>
  </si>
  <si>
    <t>1. The conduct of drug susceptibility testing (DST) for fluoroquinolones among notified RR-TB/MDR-TB patients is required to establish a diagnosis of pre-XDR TB and XDR-TB, in line with the updated WHO case definitions. 
2. Making a diagnosis of XDR-TB requires the conduct of further DST for Group A drugs other than fluoroquinolones (i.e. Bedaquilline and Linezolid) also. Please refer to the DRTB-11 indicator when reporting on DST results to Bedaquiline and Linezolid among people with pre-XDR TB.
3. Note that the denominator is not aligned to the DRTB-2 indicator; it should include the total number of notified people with RR/MDR-TB that are in the new and retreatment/previously treated category.</t>
  </si>
  <si>
    <t>Age (&lt;15, 15+);
Gender (female, male);
HIV status (positive, negative, unknown);
Treatment regimen: (shorter 6-9 month, longer individualized);
Type of provider (public, private).</t>
  </si>
  <si>
    <t>Number of people with new and relapse TB that were notified and treated.</t>
  </si>
  <si>
    <t>Total number of people with bacteriologically-confirmed pre-XDR/XDR-TB notified during the same reporting period.</t>
  </si>
  <si>
    <t>Number of people with bacteriologically-confirmed pre-XDR/XDR-TB enrolled on pre-XDR/XDR-TB treatment during the specified reporting period who are successfully treated (cured plus completed treatment).</t>
  </si>
  <si>
    <t>Number of people with bacteriologically-confirmed RR and/or MDR-TB enrolled on second-line treatment regimen during the specified reporting period who are successfully treated (cured plus completed treatment).</t>
  </si>
  <si>
    <t>Total number of people with bacteriologically-confirmed RR TB and/or MDR-TB notified during the same reporting period.</t>
  </si>
  <si>
    <t>Number of people with all forms of TB (bacteriologically confirmed plus clinically diagnosed) notified to the national health authority during the reporting period; *includes only those with new and relapse TB.</t>
  </si>
  <si>
    <t>Total number of people currently on antiretroviral therapy who started TB preventive treatment (TPT) during the reporting period.</t>
  </si>
  <si>
    <t>Number of people on ART at the end of the reporting period.</t>
  </si>
  <si>
    <r>
      <t xml:space="preserve">1. It measures the extent to which people who are on ART initiated TB preventive treatment for latent TB infection. The trend in the numerator provides real-time measure of TPT scale-up in a country.   
2. Numerator: Count the total number of people currently on antiretroviral therapy during the reporting period who also started TB preventive treatment during the same reporting period (i.e., those who received at least one dose of the regimen).
3. Denominator: Count the total number of people living with HIV currently on antiretroviral therapy during the reporting period. The denominator for this indicator is the same as the numerator for the TCS-1.1 indicator. Also note that although the denominator definition is worded slightly differently from the UNAIDS GAM guidance, it is the same as the denominator stated in that document. 
</t>
    </r>
    <r>
      <rPr>
        <u/>
        <sz val="11"/>
        <rFont val="Arial"/>
        <family val="2"/>
      </rPr>
      <t xml:space="preserve">
Note:</t>
    </r>
    <r>
      <rPr>
        <sz val="11"/>
        <rFont val="Arial"/>
        <family val="2"/>
      </rPr>
      <t xml:space="preserve"> When reporting the denominator results, also provide data on the 'number of people living with HIV currently on antiretroviral therapy who have ever received TB preventive treatment' (i.e. excluding those who received it during the current reporting period), if available. The number of PLHIV currently on ART who have ever received TPT before the reporting period should be also reported separately in the PU/PUDR. This helps in understanding the 'number of PLHIV not previously initiated on TPT' which serve as the proxy for eligibility for this indicator.
If a country's HMIS/data system is unable to provide the separate information on the 'number of PLHIV currently on ART who have ever received TPT' when reporting the indicator denominator, the PR should include a comment in the PU/PUDR highlighting the unavailability of this contextual data.
4. When reporting results, instead of the estimates, actual reported numbers should be used to calculate the denominator.
5. This indicator provides no information on the number of individuals who adhere to or complete the course of treatment. 
6. TPT should be started for all eligible people living with HIV, and the start date should be recorded. Those who accept treatment and receive at least the first dose should then be recorded in the antiretroviral therapy registers.
7. Note that the recommended frequency for providing TB preventive treatment (TPT) for PLHIV should be based on the country's national guideline for TPT and aligned with global guidance and best practices.</t>
    </r>
  </si>
  <si>
    <r>
      <t xml:space="preserve">Report as N,D and %.
Disaggregation applies to the numerator and denominator.
</t>
    </r>
    <r>
      <rPr>
        <u/>
        <sz val="11"/>
        <rFont val="Arial"/>
        <family val="2"/>
      </rPr>
      <t>Numerator:</t>
    </r>
    <r>
      <rPr>
        <sz val="11"/>
        <rFont val="Arial"/>
        <family val="2"/>
      </rPr>
      <t xml:space="preserve"> Number of people with all forms of TB  who were successfully treated in each disaggregation category
</t>
    </r>
    <r>
      <rPr>
        <u/>
        <sz val="11"/>
        <rFont val="Arial"/>
        <family val="2"/>
      </rPr>
      <t>Denominator:</t>
    </r>
    <r>
      <rPr>
        <sz val="11"/>
        <rFont val="Arial"/>
        <family val="2"/>
      </rPr>
      <t xml:space="preserve"> Number of people with all forms of TB  notified in each disaggregation category</t>
    </r>
  </si>
  <si>
    <t>Last updated: 24 November 2023</t>
  </si>
  <si>
    <t xml:space="preserve">Total number of HIV-positive TB patients (bacteriologically confirmed plus clinically diagnosed) notified in the same period. </t>
  </si>
  <si>
    <t>Number of HIV-positive TB patients (i.e. bacteriologically confirmed plus clinically diagnosed) notified in a specified period who were successfully treated (sum of WHO outcome categories "cured” plus "treatment completed”).</t>
  </si>
  <si>
    <t>Number of HIV-positive new and relapsed TB patients started on TB treatment during the reporting period who are already on ART or who start on ART during TB treatment.</t>
  </si>
  <si>
    <t>Total number of people with bacteriologically confirmed RR-TB and/or MDR-TB notified during the same reporting period.</t>
  </si>
  <si>
    <t>Number of people with bacteriologically confirmed RR-TB and/or MDR-TB notified and started on second-line treatment regimen during the specified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</si>
</sst>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font>
      <sz val="11"/>
      <color theme="1"/>
      <name val="Calibri"/>
      <family val="2"/>
      <scheme val="minor"/>
    </font>
    <font>
      <u/>
      <sz val="11"/>
      <color theme="10"/>
      <name val="Calibri"/>
      <family val="2"/>
      <scheme val="minor"/>
    </font>
    <font>
      <sz val="11"/>
      <color theme="1"/>
      <name val="Calibri"/>
      <family val="2"/>
      <scheme val="minor"/>
    </font>
    <font>
      <b/>
      <sz val="13"/>
      <color theme="0"/>
      <name val="Arial"/>
      <family val="2"/>
    </font>
    <font>
      <sz val="11"/>
      <color theme="0"/>
      <name val="Arial"/>
      <family val="2"/>
    </font>
    <font>
      <sz val="13"/>
      <color theme="1"/>
      <name val="Arial"/>
      <family val="2"/>
    </font>
    <font>
      <sz val="11"/>
      <color theme="1"/>
      <name val="Arial"/>
      <family val="2"/>
    </font>
    <font>
      <sz val="13"/>
      <color rgb="FFFF0000"/>
      <name val="Arial"/>
      <family val="2"/>
    </font>
    <font>
      <sz val="11"/>
      <name val="Arial"/>
      <family val="2"/>
    </font>
    <font>
      <sz val="8"/>
      <name val="Calibri"/>
      <family val="2"/>
      <scheme val="minor"/>
    </font>
    <font>
      <sz val="13"/>
      <color rgb="FF000000"/>
      <name val="Arial"/>
      <family val="2"/>
    </font>
    <font>
      <u/>
      <sz val="11"/>
      <name val="Arial"/>
      <family val="2"/>
    </font>
    <font>
      <b/>
      <sz val="18"/>
      <color theme="0"/>
      <name val="Arial Black"/>
      <family val="2"/>
    </font>
    <font>
      <sz val="18"/>
      <color theme="0"/>
      <name val="Arial Black"/>
      <family val="2"/>
    </font>
    <font>
      <b/>
      <sz val="11"/>
      <color theme="1"/>
      <name val="Arial"/>
      <family val="2"/>
    </font>
    <font>
      <sz val="11"/>
      <color rgb="FF0000FF"/>
      <name val="Arial"/>
      <family val="2"/>
    </font>
    <font>
      <b/>
      <sz val="11"/>
      <color theme="0"/>
      <name val="Arial"/>
      <family val="2"/>
    </font>
    <font>
      <b/>
      <sz val="11"/>
      <name val="Arial"/>
      <family val="2"/>
    </font>
    <font>
      <strike/>
      <sz val="11"/>
      <name val="Arial"/>
      <family val="2"/>
    </font>
    <font>
      <b/>
      <sz val="11"/>
      <color rgb="FF0000FF"/>
      <name val="Arial"/>
      <family val="2"/>
    </font>
    <font>
      <i/>
      <sz val="11"/>
      <color theme="1"/>
      <name val="Arial"/>
      <family val="2"/>
    </font>
    <font>
      <i/>
      <sz val="11"/>
      <name val="Arial"/>
      <family val="2"/>
    </font>
    <font>
      <sz val="11"/>
      <color theme="0"/>
      <name val="Arial Black"/>
      <family val="2"/>
    </font>
    <font>
      <sz val="11"/>
      <color rgb="FF000000"/>
      <name val="Arial"/>
      <family val="2"/>
    </font>
    <font>
      <sz val="18"/>
      <color theme="1"/>
      <name val="+mj-lt"/>
    </font>
    <font>
      <b/>
      <u/>
      <sz val="11"/>
      <color theme="1"/>
      <name val="Arial"/>
      <family val="2"/>
    </font>
    <font>
      <sz val="11"/>
      <name val="Arial Black"/>
      <family val="2"/>
    </font>
    <font>
      <b/>
      <sz val="11"/>
      <color theme="0"/>
      <name val="Arial Black"/>
      <family val="2"/>
    </font>
    <font>
      <u/>
      <sz val="11"/>
      <color theme="10"/>
      <name val="Arial"/>
      <family val="2"/>
    </font>
    <font>
      <b/>
      <sz val="18"/>
      <color theme="0"/>
      <name val="Arial"/>
      <family val="2"/>
    </font>
    <font>
      <sz val="11"/>
      <color rgb="FF000000"/>
      <name val="Arial"/>
      <family val="2"/>
    </font>
    <font>
      <b/>
      <sz val="11"/>
      <color rgb="FF000000"/>
      <name val="Arial"/>
      <family val="2"/>
    </font>
    <font>
      <b/>
      <sz val="16"/>
      <color rgb="FFFF0000"/>
      <name val="Arial"/>
      <family val="2"/>
    </font>
    <font>
      <u/>
      <sz val="11"/>
      <color theme="1"/>
      <name val="Arial"/>
      <family val="2"/>
    </font>
  </fonts>
  <fills count="1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FF"/>
        <bgColor indexed="64"/>
      </patternFill>
    </fill>
    <fill>
      <patternFill patternType="solid">
        <fgColor rgb="FF8193FB"/>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rgb="FF00CC00"/>
        <bgColor indexed="64"/>
      </patternFill>
    </fill>
    <fill>
      <patternFill patternType="solid">
        <fgColor rgb="FFFC7CE4"/>
        <bgColor indexed="64"/>
      </patternFill>
    </fill>
    <fill>
      <patternFill patternType="solid">
        <fgColor rgb="FF6E6E6E"/>
        <bgColor indexed="64"/>
      </patternFill>
    </fill>
    <fill>
      <patternFill patternType="solid">
        <fgColor rgb="FF8294FB"/>
        <bgColor indexed="64"/>
      </patternFill>
    </fill>
  </fills>
  <borders count="38">
    <border>
      <left/>
      <right/>
      <top/>
      <bottom/>
      <diagonal/>
    </border>
    <border>
      <left/>
      <right style="thin">
        <color theme="0" tint="-0.34998626667073579"/>
      </right>
      <top style="thin">
        <color theme="0" tint="-0.34998626667073579"/>
      </top>
      <bottom style="thin">
        <color theme="0" tint="-0.34998626667073579"/>
      </bottom>
      <diagonal/>
    </border>
    <border>
      <left/>
      <right/>
      <top/>
      <bottom style="thin">
        <color rgb="FF2646F9"/>
      </bottom>
      <diagonal/>
    </border>
    <border>
      <left style="thin">
        <color rgb="FF2646F9"/>
      </left>
      <right style="thin">
        <color theme="0" tint="-0.34998626667073579"/>
      </right>
      <top style="thin">
        <color rgb="FF2646F9"/>
      </top>
      <bottom style="thin">
        <color rgb="FF2646F9"/>
      </bottom>
      <diagonal/>
    </border>
    <border>
      <left style="thin">
        <color theme="0" tint="-0.34998626667073579"/>
      </left>
      <right style="thin">
        <color theme="0" tint="-0.34998626667073579"/>
      </right>
      <top style="thin">
        <color rgb="FF2646F9"/>
      </top>
      <bottom style="thin">
        <color rgb="FF2646F9"/>
      </bottom>
      <diagonal/>
    </border>
    <border>
      <left style="thin">
        <color theme="0" tint="-0.34998626667073579"/>
      </left>
      <right style="thin">
        <color rgb="FF2646F9"/>
      </right>
      <top style="thin">
        <color rgb="FF2646F9"/>
      </top>
      <bottom style="thin">
        <color rgb="FF2646F9"/>
      </bottom>
      <diagonal/>
    </border>
    <border>
      <left style="thin">
        <color rgb="FF2646F9"/>
      </left>
      <right style="thin">
        <color rgb="FF2646F9"/>
      </right>
      <top style="thin">
        <color rgb="FF2646F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rgb="FF2646F9"/>
      </left>
      <right style="thin">
        <color theme="0" tint="-0.34998626667073579"/>
      </right>
      <top style="thin">
        <color rgb="FF2646F9"/>
      </top>
      <bottom/>
      <diagonal/>
    </border>
    <border>
      <left style="thin">
        <color theme="0" tint="-0.34998626667073579"/>
      </left>
      <right style="thin">
        <color theme="0" tint="-0.34998626667073579"/>
      </right>
      <top style="thin">
        <color rgb="FF2646F9"/>
      </top>
      <bottom/>
      <diagonal/>
    </border>
    <border>
      <left style="thin">
        <color theme="0" tint="-0.34998626667073579"/>
      </left>
      <right style="thin">
        <color rgb="FF2646F9"/>
      </right>
      <top style="thin">
        <color rgb="FF2646F9"/>
      </top>
      <bottom/>
      <diagonal/>
    </border>
    <border>
      <left/>
      <right style="thin">
        <color theme="0" tint="-0.14996795556505021"/>
      </right>
      <top style="thin">
        <color indexed="64"/>
      </top>
      <bottom/>
      <diagonal/>
    </border>
    <border>
      <left/>
      <right style="thin">
        <color theme="0" tint="-0.1499679555650502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68">
    <xf numFmtId="0" fontId="0" fillId="0" borderId="0" xfId="0"/>
    <xf numFmtId="0" fontId="6" fillId="0" borderId="0" xfId="0" applyFont="1" applyAlignment="1">
      <alignment vertical="top"/>
    </xf>
    <xf numFmtId="0" fontId="6" fillId="4" borderId="0" xfId="0" applyFont="1" applyFill="1" applyAlignment="1">
      <alignment vertical="top"/>
    </xf>
    <xf numFmtId="0" fontId="6" fillId="3" borderId="0" xfId="0" applyFont="1" applyFill="1" applyAlignment="1">
      <alignment vertical="top"/>
    </xf>
    <xf numFmtId="0" fontId="8" fillId="3" borderId="0" xfId="0" applyFont="1" applyFill="1" applyAlignment="1">
      <alignment vertical="top"/>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10" fontId="5" fillId="0" borderId="0" xfId="0" applyNumberFormat="1" applyFont="1" applyAlignment="1">
      <alignment vertical="center"/>
    </xf>
    <xf numFmtId="0" fontId="7" fillId="0" borderId="0" xfId="0" applyFont="1" applyAlignment="1">
      <alignment vertical="center" wrapText="1"/>
    </xf>
    <xf numFmtId="0" fontId="5" fillId="0" borderId="0" xfId="0" quotePrefix="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vertical="top" wrapText="1"/>
    </xf>
    <xf numFmtId="0" fontId="6" fillId="0" borderId="1" xfId="0" applyFont="1" applyBorder="1" applyAlignment="1">
      <alignment vertical="top"/>
    </xf>
    <xf numFmtId="0" fontId="6" fillId="0" borderId="0" xfId="0" applyFont="1" applyAlignment="1">
      <alignment vertical="top" wrapText="1"/>
    </xf>
    <xf numFmtId="0" fontId="12" fillId="11" borderId="0" xfId="0" applyFont="1" applyFill="1" applyAlignment="1">
      <alignment vertical="center"/>
    </xf>
    <xf numFmtId="0" fontId="12" fillId="11" borderId="0" xfId="0" applyFont="1" applyFill="1" applyAlignment="1">
      <alignment horizontal="left" vertical="center"/>
    </xf>
    <xf numFmtId="0" fontId="12" fillId="11" borderId="0" xfId="0" applyFont="1" applyFill="1" applyAlignment="1">
      <alignment horizontal="left" vertical="center" wrapText="1"/>
    </xf>
    <xf numFmtId="0" fontId="13" fillId="11" borderId="0" xfId="0" applyFont="1" applyFill="1" applyAlignment="1">
      <alignment vertical="center"/>
    </xf>
    <xf numFmtId="0" fontId="12" fillId="11" borderId="2" xfId="0" applyFont="1" applyFill="1" applyBorder="1" applyAlignment="1">
      <alignment vertical="center" wrapText="1"/>
    </xf>
    <xf numFmtId="0" fontId="16" fillId="10" borderId="7" xfId="0" applyFont="1" applyFill="1" applyBorder="1" applyAlignment="1">
      <alignment horizontal="center" vertical="center" wrapText="1"/>
    </xf>
    <xf numFmtId="0" fontId="16" fillId="10" borderId="7" xfId="0" applyFont="1" applyFill="1" applyBorder="1" applyAlignment="1">
      <alignment horizontal="center" vertical="center"/>
    </xf>
    <xf numFmtId="0" fontId="16" fillId="10" borderId="8" xfId="0" applyFont="1" applyFill="1" applyBorder="1" applyAlignment="1">
      <alignment horizontal="center" vertical="center"/>
    </xf>
    <xf numFmtId="0" fontId="24" fillId="0" borderId="0" xfId="0" applyFont="1" applyAlignment="1">
      <alignment horizontal="left" vertical="center" indent="2" readingOrder="1"/>
    </xf>
    <xf numFmtId="0" fontId="6" fillId="0" borderId="0" xfId="0" applyFont="1"/>
    <xf numFmtId="0" fontId="8" fillId="0" borderId="0" xfId="0" applyFont="1"/>
    <xf numFmtId="0" fontId="12" fillId="11" borderId="0" xfId="0" applyFont="1" applyFill="1" applyAlignment="1">
      <alignment horizontal="center" vertical="top"/>
    </xf>
    <xf numFmtId="0" fontId="14" fillId="0" borderId="0" xfId="0" applyFont="1" applyAlignment="1">
      <alignment horizontal="center" vertical="top"/>
    </xf>
    <xf numFmtId="0" fontId="6" fillId="8" borderId="23" xfId="0" applyFont="1" applyFill="1" applyBorder="1" applyAlignment="1">
      <alignment vertical="top" wrapText="1"/>
    </xf>
    <xf numFmtId="0" fontId="17" fillId="8" borderId="23" xfId="0" applyFont="1" applyFill="1" applyBorder="1" applyAlignment="1">
      <alignment horizontal="center" vertical="top" wrapText="1"/>
    </xf>
    <xf numFmtId="0" fontId="8" fillId="8" borderId="23" xfId="0" applyFont="1" applyFill="1" applyBorder="1" applyAlignment="1">
      <alignment vertical="top" wrapText="1"/>
    </xf>
    <xf numFmtId="0" fontId="14" fillId="8" borderId="23" xfId="0" applyFont="1" applyFill="1" applyBorder="1" applyAlignment="1">
      <alignment horizontal="center" vertical="top" wrapText="1"/>
    </xf>
    <xf numFmtId="0" fontId="8" fillId="8" borderId="23" xfId="0" applyFont="1" applyFill="1" applyBorder="1" applyAlignment="1">
      <alignment horizontal="left" vertical="top"/>
    </xf>
    <xf numFmtId="0" fontId="8" fillId="8" borderId="23" xfId="0" applyFont="1" applyFill="1" applyBorder="1" applyAlignment="1">
      <alignment horizontal="left" vertical="top" wrapText="1"/>
    </xf>
    <xf numFmtId="0" fontId="17" fillId="8" borderId="23" xfId="0" quotePrefix="1" applyFont="1" applyFill="1" applyBorder="1" applyAlignment="1">
      <alignment horizontal="center" vertical="top" wrapText="1"/>
    </xf>
    <xf numFmtId="0" fontId="6" fillId="8" borderId="23" xfId="0" applyFont="1" applyFill="1" applyBorder="1" applyAlignment="1">
      <alignment horizontal="center" vertical="top" wrapText="1"/>
    </xf>
    <xf numFmtId="0" fontId="6" fillId="8" borderId="23" xfId="0" applyFont="1" applyFill="1" applyBorder="1" applyAlignment="1">
      <alignment horizontal="left" vertical="top" wrapText="1"/>
    </xf>
    <xf numFmtId="0" fontId="14" fillId="8" borderId="23" xfId="0" applyFont="1" applyFill="1" applyBorder="1" applyAlignment="1">
      <alignment horizontal="left" vertical="top" wrapText="1"/>
    </xf>
    <xf numFmtId="0" fontId="3" fillId="10" borderId="23" xfId="0" applyFont="1" applyFill="1" applyBorder="1" applyAlignment="1">
      <alignment horizontal="center" vertical="center" wrapText="1"/>
    </xf>
    <xf numFmtId="0" fontId="10" fillId="9" borderId="23" xfId="0" applyFont="1" applyFill="1" applyBorder="1" applyAlignment="1">
      <alignment vertical="center" wrapText="1"/>
    </xf>
    <xf numFmtId="0" fontId="14" fillId="0" borderId="23" xfId="0" applyFont="1" applyBorder="1" applyAlignment="1">
      <alignment horizontal="left" vertical="top" wrapText="1"/>
    </xf>
    <xf numFmtId="0" fontId="8" fillId="0" borderId="23" xfId="0" applyFont="1" applyBorder="1" applyAlignment="1">
      <alignment vertical="top" wrapText="1"/>
    </xf>
    <xf numFmtId="0" fontId="6" fillId="0" borderId="23" xfId="0" applyFont="1" applyBorder="1" applyAlignment="1">
      <alignment vertical="top"/>
    </xf>
    <xf numFmtId="0" fontId="8" fillId="0" borderId="23" xfId="0" applyFont="1" applyBorder="1" applyAlignment="1">
      <alignment horizontal="left" vertical="top" wrapText="1"/>
    </xf>
    <xf numFmtId="0" fontId="6" fillId="0" borderId="23" xfId="0" applyFont="1" applyBorder="1" applyAlignment="1">
      <alignment vertical="top" wrapText="1"/>
    </xf>
    <xf numFmtId="0" fontId="6" fillId="0" borderId="23" xfId="0" applyFont="1" applyBorder="1" applyAlignment="1">
      <alignment horizontal="left" vertical="top" wrapText="1"/>
    </xf>
    <xf numFmtId="0" fontId="8" fillId="0" borderId="23" xfId="0" quotePrefix="1" applyFont="1" applyBorder="1" applyAlignment="1">
      <alignment vertical="top" wrapText="1"/>
    </xf>
    <xf numFmtId="0" fontId="8" fillId="0" borderId="23" xfId="1" applyFont="1" applyFill="1" applyBorder="1" applyAlignment="1">
      <alignment horizontal="left" vertical="top" wrapText="1"/>
    </xf>
    <xf numFmtId="0" fontId="18" fillId="0" borderId="23" xfId="0" quotePrefix="1" applyFont="1" applyBorder="1" applyAlignment="1">
      <alignment vertical="top" wrapText="1"/>
    </xf>
    <xf numFmtId="0" fontId="5" fillId="0" borderId="0" xfId="0" applyFont="1" applyAlignment="1">
      <alignment horizontal="center" vertical="center" wrapText="1"/>
    </xf>
    <xf numFmtId="0" fontId="5" fillId="0" borderId="0" xfId="0" quotePrefix="1" applyFont="1" applyAlignment="1">
      <alignment horizontal="center" vertical="center"/>
    </xf>
    <xf numFmtId="0" fontId="6" fillId="13" borderId="23" xfId="0" applyFont="1" applyFill="1" applyBorder="1" applyAlignment="1">
      <alignment horizontal="center" vertical="center" wrapText="1"/>
    </xf>
    <xf numFmtId="0" fontId="6" fillId="5" borderId="23" xfId="0" applyFont="1" applyFill="1" applyBorder="1" applyAlignment="1">
      <alignment vertical="center"/>
    </xf>
    <xf numFmtId="0" fontId="6" fillId="5" borderId="23" xfId="0" applyFont="1" applyFill="1" applyBorder="1" applyAlignment="1">
      <alignment horizontal="center" vertical="center"/>
    </xf>
    <xf numFmtId="0" fontId="14" fillId="13" borderId="23" xfId="0" applyFont="1" applyFill="1" applyBorder="1" applyAlignment="1">
      <alignment vertical="center" wrapText="1"/>
    </xf>
    <xf numFmtId="0" fontId="6" fillId="6" borderId="23" xfId="0" applyFont="1" applyFill="1" applyBorder="1" applyAlignment="1">
      <alignment vertical="center"/>
    </xf>
    <xf numFmtId="0" fontId="6" fillId="6" borderId="23" xfId="0" applyFont="1" applyFill="1" applyBorder="1" applyAlignment="1">
      <alignment horizontal="center" vertical="center"/>
    </xf>
    <xf numFmtId="0" fontId="6" fillId="7" borderId="23" xfId="0" applyFont="1" applyFill="1" applyBorder="1" applyAlignment="1">
      <alignment vertical="center"/>
    </xf>
    <xf numFmtId="0" fontId="6" fillId="5" borderId="23"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5" borderId="23"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center" vertical="center" wrapText="1"/>
      <protection locked="0"/>
    </xf>
    <xf numFmtId="0" fontId="6" fillId="7" borderId="23" xfId="0" applyFont="1" applyFill="1" applyBorder="1" applyAlignment="1">
      <alignment vertical="center" wrapText="1"/>
    </xf>
    <xf numFmtId="0" fontId="16" fillId="14" borderId="23" xfId="0" applyFont="1" applyFill="1" applyBorder="1" applyAlignment="1">
      <alignment vertical="center"/>
    </xf>
    <xf numFmtId="0" fontId="16" fillId="14" borderId="23" xfId="0" applyFont="1" applyFill="1" applyBorder="1" applyAlignment="1">
      <alignment horizontal="center" vertical="center"/>
    </xf>
    <xf numFmtId="0" fontId="6" fillId="0" borderId="23" xfId="0" applyFont="1" applyBorder="1"/>
    <xf numFmtId="0" fontId="6" fillId="0" borderId="23" xfId="0" applyFont="1" applyBorder="1" applyAlignment="1">
      <alignment vertical="center"/>
    </xf>
    <xf numFmtId="0" fontId="6" fillId="0" borderId="23" xfId="0" applyFont="1" applyBorder="1" applyAlignment="1">
      <alignment vertical="center" wrapText="1"/>
    </xf>
    <xf numFmtId="0" fontId="8" fillId="2" borderId="21" xfId="0" applyFont="1" applyFill="1" applyBorder="1"/>
    <xf numFmtId="0" fontId="8" fillId="2" borderId="0" xfId="0" applyFont="1" applyFill="1"/>
    <xf numFmtId="0" fontId="8" fillId="2" borderId="22" xfId="0" applyFont="1" applyFill="1" applyBorder="1"/>
    <xf numFmtId="0" fontId="16" fillId="15" borderId="23" xfId="0" applyFont="1" applyFill="1" applyBorder="1" applyAlignment="1">
      <alignment horizontal="center"/>
    </xf>
    <xf numFmtId="0" fontId="16" fillId="15" borderId="23" xfId="0" applyFont="1" applyFill="1" applyBorder="1"/>
    <xf numFmtId="0" fontId="6" fillId="0" borderId="23" xfId="0" applyFont="1" applyBorder="1" applyAlignment="1">
      <alignment horizontal="left" vertical="center" wrapText="1"/>
    </xf>
    <xf numFmtId="0" fontId="17" fillId="0" borderId="23" xfId="0" applyFont="1" applyBorder="1" applyAlignment="1">
      <alignment horizontal="left" vertical="top" wrapText="1"/>
    </xf>
    <xf numFmtId="0" fontId="17" fillId="0" borderId="23" xfId="0" quotePrefix="1" applyFont="1" applyBorder="1" applyAlignment="1">
      <alignment horizontal="left" vertical="top" wrapText="1"/>
    </xf>
    <xf numFmtId="0" fontId="14" fillId="0" borderId="23" xfId="0" quotePrefix="1"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left" vertical="center" wrapText="1"/>
    </xf>
    <xf numFmtId="164" fontId="6" fillId="0" borderId="0" xfId="0" applyNumberFormat="1" applyFont="1" applyAlignment="1">
      <alignment horizontal="right" vertical="center"/>
    </xf>
    <xf numFmtId="164" fontId="8" fillId="10" borderId="0" xfId="0" applyNumberFormat="1" applyFont="1" applyFill="1" applyAlignment="1">
      <alignment horizontal="center" vertical="center" wrapText="1"/>
    </xf>
    <xf numFmtId="0" fontId="8" fillId="10" borderId="0" xfId="0" applyFont="1" applyFill="1" applyAlignment="1">
      <alignment horizontal="center" vertical="center"/>
    </xf>
    <xf numFmtId="0" fontId="23" fillId="2" borderId="9" xfId="0" applyFont="1" applyFill="1" applyBorder="1" applyAlignment="1">
      <alignment horizontal="left" vertical="center" wrapText="1" readingOrder="1"/>
    </xf>
    <xf numFmtId="0" fontId="6" fillId="2" borderId="9" xfId="0" applyFont="1" applyFill="1" applyBorder="1" applyAlignment="1">
      <alignment horizontal="left" vertical="center" wrapText="1" readingOrder="1"/>
    </xf>
    <xf numFmtId="0" fontId="22" fillId="12" borderId="24" xfId="0" applyFont="1" applyFill="1" applyBorder="1" applyAlignment="1">
      <alignment horizontal="left" vertical="center"/>
    </xf>
    <xf numFmtId="0" fontId="22" fillId="12" borderId="25" xfId="0" applyFont="1" applyFill="1" applyBorder="1" applyAlignment="1">
      <alignment horizontal="left" vertical="center"/>
    </xf>
    <xf numFmtId="0" fontId="22" fillId="12" borderId="26" xfId="0" applyFont="1" applyFill="1" applyBorder="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2" fillId="12" borderId="14" xfId="0" applyFont="1" applyFill="1" applyBorder="1" applyAlignment="1">
      <alignment horizontal="left" vertical="center"/>
    </xf>
    <xf numFmtId="0" fontId="22" fillId="12" borderId="15" xfId="0" applyFont="1" applyFill="1" applyBorder="1" applyAlignment="1">
      <alignment horizontal="left" vertical="center"/>
    </xf>
    <xf numFmtId="0" fontId="22" fillId="12" borderId="16" xfId="0" applyFont="1" applyFill="1" applyBorder="1" applyAlignment="1">
      <alignment horizontal="left" vertical="center"/>
    </xf>
    <xf numFmtId="0" fontId="30" fillId="2" borderId="17"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0" xfId="0" applyFont="1" applyFill="1" applyBorder="1" applyAlignment="1">
      <alignment horizontal="left" vertical="center" wrapText="1" readingOrder="1"/>
    </xf>
    <xf numFmtId="0" fontId="6" fillId="2" borderId="11" xfId="0" applyFont="1" applyFill="1" applyBorder="1" applyAlignment="1">
      <alignment horizontal="left" vertical="center" wrapText="1" readingOrder="1"/>
    </xf>
    <xf numFmtId="0" fontId="6" fillId="2" borderId="12" xfId="0" applyFont="1" applyFill="1" applyBorder="1" applyAlignment="1">
      <alignment horizontal="left" vertical="center" wrapText="1" readingOrder="1"/>
    </xf>
    <xf numFmtId="0" fontId="6" fillId="2" borderId="9" xfId="0" applyFont="1" applyFill="1" applyBorder="1" applyAlignment="1">
      <alignment horizontal="left" vertical="center" readingOrder="1"/>
    </xf>
    <xf numFmtId="0" fontId="8" fillId="2" borderId="18"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0" borderId="17" xfId="0" applyFont="1" applyBorder="1" applyAlignment="1">
      <alignment horizontal="left" vertical="center" wrapText="1"/>
    </xf>
    <xf numFmtId="0" fontId="6" fillId="0" borderId="13" xfId="0" applyFont="1" applyBorder="1" applyAlignment="1">
      <alignment horizontal="left" vertical="center" wrapText="1"/>
    </xf>
    <xf numFmtId="0" fontId="26" fillId="13" borderId="14" xfId="0" applyFont="1" applyFill="1" applyBorder="1" applyAlignment="1">
      <alignment horizontal="left" vertical="center"/>
    </xf>
    <xf numFmtId="0" fontId="26" fillId="13" borderId="15" xfId="0" applyFont="1" applyFill="1" applyBorder="1" applyAlignment="1">
      <alignment horizontal="left" vertical="center"/>
    </xf>
    <xf numFmtId="0" fontId="26" fillId="13" borderId="16" xfId="0" applyFont="1" applyFill="1" applyBorder="1" applyAlignment="1">
      <alignment horizontal="left" vertical="center"/>
    </xf>
    <xf numFmtId="0" fontId="19" fillId="0" borderId="18" xfId="0" applyFont="1" applyBorder="1" applyAlignment="1">
      <alignment horizontal="left" vertical="center" wrapText="1"/>
    </xf>
    <xf numFmtId="0" fontId="8" fillId="0" borderId="18" xfId="0" applyFont="1" applyBorder="1" applyAlignment="1">
      <alignment horizontal="left" vertical="center" wrapText="1"/>
    </xf>
    <xf numFmtId="0" fontId="15" fillId="0" borderId="18" xfId="0" applyFont="1" applyBorder="1" applyAlignment="1">
      <alignment horizontal="left" vertical="center" wrapText="1"/>
    </xf>
    <xf numFmtId="0" fontId="8" fillId="0" borderId="9" xfId="0" applyFont="1" applyBorder="1" applyAlignment="1">
      <alignment horizontal="left" vertical="center" wrapText="1"/>
    </xf>
    <xf numFmtId="0" fontId="13" fillId="11" borderId="9" xfId="0" applyFont="1" applyFill="1" applyBorder="1" applyAlignment="1">
      <alignment horizontal="center" vertical="center"/>
    </xf>
    <xf numFmtId="0" fontId="22" fillId="12" borderId="9" xfId="0" applyFont="1" applyFill="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7" fillId="0" borderId="23" xfId="0" applyFont="1" applyBorder="1" applyAlignment="1">
      <alignment horizontal="left" vertical="center" wrapText="1"/>
    </xf>
    <xf numFmtId="0" fontId="5" fillId="0" borderId="0" xfId="0" applyFont="1" applyAlignment="1">
      <alignment horizontal="left" vertical="center" wrapText="1"/>
    </xf>
    <xf numFmtId="0" fontId="14" fillId="13" borderId="23" xfId="0" applyFont="1" applyFill="1" applyBorder="1" applyAlignment="1">
      <alignment horizontal="left" vertical="center" wrapText="1"/>
    </xf>
    <xf numFmtId="0" fontId="6" fillId="6" borderId="23" xfId="0" applyFont="1" applyFill="1" applyBorder="1" applyAlignment="1">
      <alignment horizontal="left" vertical="center" wrapText="1"/>
    </xf>
    <xf numFmtId="9" fontId="6" fillId="6" borderId="23" xfId="2" applyFont="1" applyFill="1" applyBorder="1" applyAlignment="1">
      <alignment horizontal="center" vertical="center" wrapText="1"/>
    </xf>
    <xf numFmtId="9" fontId="6" fillId="6" borderId="23" xfId="0" applyNumberFormat="1"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17" borderId="23" xfId="0" applyFont="1" applyFill="1" applyBorder="1" applyAlignment="1">
      <alignment horizontal="left" vertical="center" wrapText="1"/>
    </xf>
    <xf numFmtId="0" fontId="6" fillId="5" borderId="23" xfId="0" applyFont="1" applyFill="1" applyBorder="1" applyAlignment="1">
      <alignment horizontal="left" vertical="center" wrapText="1"/>
    </xf>
    <xf numFmtId="9" fontId="6" fillId="5" borderId="23" xfId="2" applyFont="1" applyFill="1" applyBorder="1" applyAlignment="1">
      <alignment horizontal="center" vertical="center" wrapText="1"/>
    </xf>
    <xf numFmtId="9" fontId="6" fillId="5" borderId="23" xfId="0" applyNumberFormat="1" applyFont="1" applyFill="1" applyBorder="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6" borderId="23" xfId="0" applyFont="1" applyFill="1" applyBorder="1" applyAlignment="1">
      <alignment horizontal="left" vertical="center"/>
    </xf>
    <xf numFmtId="9" fontId="6" fillId="6" borderId="23" xfId="2" applyFont="1" applyFill="1" applyBorder="1" applyAlignment="1" applyProtection="1">
      <alignment horizontal="center" vertical="center" wrapText="1"/>
    </xf>
    <xf numFmtId="0" fontId="8" fillId="17" borderId="23" xfId="0" applyFont="1" applyFill="1" applyBorder="1" applyAlignment="1">
      <alignment horizontal="left" vertical="center" wrapText="1"/>
    </xf>
    <xf numFmtId="0" fontId="6" fillId="5" borderId="23" xfId="0" applyFont="1" applyFill="1" applyBorder="1" applyAlignment="1">
      <alignment horizontal="left" vertical="center"/>
    </xf>
    <xf numFmtId="9" fontId="6" fillId="5" borderId="23" xfId="2" applyFont="1" applyFill="1" applyBorder="1" applyAlignment="1" applyProtection="1">
      <alignment horizontal="center" vertical="center" wrapText="1"/>
    </xf>
    <xf numFmtId="9" fontId="6" fillId="7" borderId="23" xfId="2" applyFont="1" applyFill="1" applyBorder="1" applyAlignment="1">
      <alignment horizontal="center" vertical="center" wrapText="1"/>
    </xf>
    <xf numFmtId="9" fontId="6" fillId="7" borderId="23" xfId="0" applyNumberFormat="1" applyFont="1" applyFill="1" applyBorder="1" applyAlignment="1">
      <alignment horizontal="center" vertical="center"/>
    </xf>
    <xf numFmtId="0" fontId="29" fillId="11" borderId="3" xfId="0" applyFont="1" applyFill="1" applyBorder="1" applyAlignment="1">
      <alignment horizontal="center" vertical="center"/>
    </xf>
    <xf numFmtId="0" fontId="29" fillId="11" borderId="4" xfId="0" applyFont="1" applyFill="1" applyBorder="1" applyAlignment="1">
      <alignment horizontal="center" vertical="center"/>
    </xf>
    <xf numFmtId="0" fontId="29" fillId="11" borderId="5"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16" fillId="12" borderId="23" xfId="0" applyFont="1" applyFill="1" applyBorder="1" applyAlignment="1">
      <alignment horizontal="center" vertical="center"/>
    </xf>
    <xf numFmtId="0" fontId="16" fillId="16" borderId="23" xfId="0" applyFont="1" applyFill="1" applyBorder="1" applyAlignment="1">
      <alignment horizontal="center" vertical="top"/>
    </xf>
    <xf numFmtId="0" fontId="16" fillId="12" borderId="23" xfId="0" applyFont="1" applyFill="1" applyBorder="1" applyAlignment="1">
      <alignment horizontal="center" vertical="center" wrapText="1"/>
    </xf>
    <xf numFmtId="0" fontId="6" fillId="17" borderId="23"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12" fillId="11" borderId="6" xfId="0" applyFont="1" applyFill="1" applyBorder="1" applyAlignment="1">
      <alignment horizontal="center" vertical="center"/>
    </xf>
    <xf numFmtId="0" fontId="8" fillId="0" borderId="23" xfId="0" applyFont="1" applyBorder="1" applyAlignment="1">
      <alignment horizontal="left" vertical="center" wrapText="1"/>
    </xf>
    <xf numFmtId="0" fontId="27" fillId="12" borderId="23" xfId="0" applyFont="1" applyFill="1" applyBorder="1" applyAlignment="1">
      <alignment horizontal="center" vertical="center"/>
    </xf>
    <xf numFmtId="0" fontId="12" fillId="12" borderId="32" xfId="0" applyFont="1" applyFill="1" applyBorder="1" applyAlignment="1">
      <alignment horizontal="center" vertical="center"/>
    </xf>
    <xf numFmtId="0" fontId="12" fillId="12" borderId="33" xfId="0" applyFont="1" applyFill="1" applyBorder="1" applyAlignment="1">
      <alignment horizontal="center" vertical="center"/>
    </xf>
    <xf numFmtId="0" fontId="12" fillId="12" borderId="34" xfId="0" applyFont="1" applyFill="1" applyBorder="1" applyAlignment="1">
      <alignment horizontal="center" vertical="center"/>
    </xf>
    <xf numFmtId="0" fontId="6" fillId="6" borderId="35"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37" xfId="0" applyFont="1" applyFill="1" applyBorder="1" applyAlignment="1">
      <alignment horizontal="left" vertical="center" wrapText="1"/>
    </xf>
    <xf numFmtId="0" fontId="28" fillId="0" borderId="21" xfId="1" applyFont="1" applyBorder="1" applyAlignment="1">
      <alignment horizontal="left" vertical="top"/>
    </xf>
    <xf numFmtId="0" fontId="28" fillId="0" borderId="0" xfId="1" applyFont="1" applyBorder="1" applyAlignment="1">
      <alignment horizontal="left" vertical="top"/>
    </xf>
    <xf numFmtId="0" fontId="28" fillId="0" borderId="31" xfId="1" applyFont="1" applyBorder="1" applyAlignment="1">
      <alignment horizontal="left" vertical="top"/>
    </xf>
    <xf numFmtId="0" fontId="13" fillId="12" borderId="23" xfId="0" applyFont="1" applyFill="1" applyBorder="1" applyAlignment="1">
      <alignment horizontal="center" vertical="center" wrapText="1"/>
    </xf>
    <xf numFmtId="0" fontId="12" fillId="11" borderId="19" xfId="0" applyFont="1" applyFill="1" applyBorder="1" applyAlignment="1">
      <alignment horizontal="center" vertical="center"/>
    </xf>
    <xf numFmtId="0" fontId="12" fillId="11" borderId="20" xfId="0" applyFont="1" applyFill="1" applyBorder="1" applyAlignment="1">
      <alignment horizontal="center" vertical="center"/>
    </xf>
    <xf numFmtId="0" fontId="12" fillId="11" borderId="30" xfId="0" applyFont="1" applyFill="1" applyBorder="1" applyAlignment="1">
      <alignment horizontal="center" vertical="center"/>
    </xf>
    <xf numFmtId="0" fontId="13" fillId="11" borderId="0" xfId="0" applyFont="1" applyFill="1" applyAlignment="1">
      <alignment horizontal="center" vertical="center"/>
    </xf>
  </cellXfs>
  <cellStyles count="3">
    <cellStyle name="Hyperlink" xfId="1" builtinId="8"/>
    <cellStyle name="Normal" xfId="0" builtinId="0"/>
    <cellStyle name="Percent" xfId="2" builtinId="5"/>
  </cellStyles>
  <dxfs count="51">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right"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193FB"/>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theme="0" tint="-0.34998626667073579"/>
        </top>
        <bottom style="thin">
          <color rgb="FF2646F9"/>
        </bottom>
      </border>
    </dxf>
    <dxf>
      <font>
        <b/>
        <i val="0"/>
        <strike val="0"/>
        <condense val="0"/>
        <extend val="0"/>
        <outline val="0"/>
        <shadow val="0"/>
        <u val="none"/>
        <vertAlign val="baseline"/>
        <sz val="11"/>
        <color theme="0"/>
        <name val="Arial"/>
        <family val="2"/>
        <scheme val="none"/>
      </font>
      <fill>
        <patternFill patternType="solid">
          <fgColor indexed="64"/>
          <bgColor rgb="FF8193FB"/>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Medium9"/>
  <colors>
    <mruColors>
      <color rgb="FFFC7CE4"/>
      <color rgb="FF8193FB"/>
      <color rgb="FF6E6E6E"/>
      <color rgb="FFC5D9F1"/>
      <color rgb="FFDADFFE"/>
      <color rgb="FF99CCFF"/>
      <color rgb="FFB9C3FD"/>
      <color rgb="FF0000FF"/>
      <color rgb="FF2646F9"/>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xdr:colOff>
      <xdr:row>0</xdr:row>
      <xdr:rowOff>34471</xdr:rowOff>
    </xdr:from>
    <xdr:to>
      <xdr:col>1</xdr:col>
      <xdr:colOff>597586</xdr:colOff>
      <xdr:row>0</xdr:row>
      <xdr:rowOff>772019</xdr:rowOff>
    </xdr:to>
    <xdr:pic>
      <xdr:nvPicPr>
        <xdr:cNvPr id="2" name="Picture 1">
          <a:extLst>
            <a:ext uri="{FF2B5EF4-FFF2-40B4-BE49-F238E27FC236}">
              <a16:creationId xmlns:a16="http://schemas.microsoft.com/office/drawing/2014/main" id="{2888B55E-DE6C-4F95-AE4A-2576FCE97073}"/>
            </a:ext>
          </a:extLst>
        </xdr:cNvPr>
        <xdr:cNvPicPr>
          <a:picLocks noChangeAspect="1"/>
        </xdr:cNvPicPr>
      </xdr:nvPicPr>
      <xdr:blipFill>
        <a:blip xmlns:r="http://schemas.openxmlformats.org/officeDocument/2006/relationships" r:embed="rId1"/>
        <a:stretch>
          <a:fillRect/>
        </a:stretch>
      </xdr:blipFill>
      <xdr:spPr>
        <a:xfrm>
          <a:off x="12246" y="34471"/>
          <a:ext cx="1683890" cy="740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19052</xdr:colOff>
      <xdr:row>0</xdr:row>
      <xdr:rowOff>9525</xdr:rowOff>
    </xdr:from>
    <xdr:to>
      <xdr:col>0</xdr:col>
      <xdr:colOff>1020761</xdr:colOff>
      <xdr:row>1</xdr:row>
      <xdr:rowOff>994</xdr:rowOff>
    </xdr:to>
    <xdr:pic>
      <xdr:nvPicPr>
        <xdr:cNvPr id="4" name="Picture 3">
          <a:extLst>
            <a:ext uri="{FF2B5EF4-FFF2-40B4-BE49-F238E27FC236}">
              <a16:creationId xmlns:a16="http://schemas.microsoft.com/office/drawing/2014/main" id="{B4591B0C-6900-4655-B2F0-939492E1C1E2}"/>
            </a:ext>
          </a:extLst>
        </xdr:cNvPr>
        <xdr:cNvPicPr>
          <a:picLocks noChangeAspect="1"/>
        </xdr:cNvPicPr>
      </xdr:nvPicPr>
      <xdr:blipFill>
        <a:blip xmlns:r="http://schemas.openxmlformats.org/officeDocument/2006/relationships" r:embed="rId1"/>
        <a:stretch>
          <a:fillRect/>
        </a:stretch>
      </xdr:blipFill>
      <xdr:spPr>
        <a:xfrm>
          <a:off x="19052" y="9525"/>
          <a:ext cx="1001709" cy="43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xdr:colOff>
      <xdr:row>0</xdr:row>
      <xdr:rowOff>15875</xdr:rowOff>
    </xdr:from>
    <xdr:to>
      <xdr:col>0</xdr:col>
      <xdr:colOff>970703</xdr:colOff>
      <xdr:row>1</xdr:row>
      <xdr:rowOff>3375</xdr:rowOff>
    </xdr:to>
    <xdr:pic>
      <xdr:nvPicPr>
        <xdr:cNvPr id="2" name="Picture 1">
          <a:extLst>
            <a:ext uri="{FF2B5EF4-FFF2-40B4-BE49-F238E27FC236}">
              <a16:creationId xmlns:a16="http://schemas.microsoft.com/office/drawing/2014/main" id="{9C287DCB-991F-42DD-AB26-D59EFD0787E9}"/>
            </a:ext>
          </a:extLst>
        </xdr:cNvPr>
        <xdr:cNvPicPr>
          <a:picLocks noChangeAspect="1"/>
        </xdr:cNvPicPr>
      </xdr:nvPicPr>
      <xdr:blipFill>
        <a:blip xmlns:r="http://schemas.openxmlformats.org/officeDocument/2006/relationships" r:embed="rId1"/>
        <a:stretch>
          <a:fillRect/>
        </a:stretch>
      </xdr:blipFill>
      <xdr:spPr>
        <a:xfrm>
          <a:off x="5" y="15875"/>
          <a:ext cx="970698" cy="43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xdr:colOff>
      <xdr:row>0</xdr:row>
      <xdr:rowOff>15875</xdr:rowOff>
    </xdr:from>
    <xdr:to>
      <xdr:col>0</xdr:col>
      <xdr:colOff>925702</xdr:colOff>
      <xdr:row>1</xdr:row>
      <xdr:rowOff>3375</xdr:rowOff>
    </xdr:to>
    <xdr:pic>
      <xdr:nvPicPr>
        <xdr:cNvPr id="2" name="Picture 1">
          <a:extLst>
            <a:ext uri="{FF2B5EF4-FFF2-40B4-BE49-F238E27FC236}">
              <a16:creationId xmlns:a16="http://schemas.microsoft.com/office/drawing/2014/main" id="{AF359EF9-4988-472E-81F3-C3BAAE68AFDB}"/>
            </a:ext>
          </a:extLst>
        </xdr:cNvPr>
        <xdr:cNvPicPr>
          <a:picLocks noChangeAspect="1"/>
        </xdr:cNvPicPr>
      </xdr:nvPicPr>
      <xdr:blipFill>
        <a:blip xmlns:r="http://schemas.openxmlformats.org/officeDocument/2006/relationships" r:embed="rId1"/>
        <a:stretch>
          <a:fillRect/>
        </a:stretch>
      </xdr:blipFill>
      <xdr:spPr>
        <a:xfrm>
          <a:off x="5" y="15875"/>
          <a:ext cx="925697" cy="43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11906</xdr:rowOff>
    </xdr:from>
    <xdr:to>
      <xdr:col>1</xdr:col>
      <xdr:colOff>247827</xdr:colOff>
      <xdr:row>1</xdr:row>
      <xdr:rowOff>9725</xdr:rowOff>
    </xdr:to>
    <xdr:pic>
      <xdr:nvPicPr>
        <xdr:cNvPr id="2" name="Picture 1">
          <a:extLst>
            <a:ext uri="{FF2B5EF4-FFF2-40B4-BE49-F238E27FC236}">
              <a16:creationId xmlns:a16="http://schemas.microsoft.com/office/drawing/2014/main" id="{C5290B3F-9078-4353-A9F9-1BDDF5B4F8C5}"/>
            </a:ext>
          </a:extLst>
        </xdr:cNvPr>
        <xdr:cNvPicPr>
          <a:picLocks noChangeAspect="1"/>
        </xdr:cNvPicPr>
      </xdr:nvPicPr>
      <xdr:blipFill>
        <a:blip xmlns:r="http://schemas.openxmlformats.org/officeDocument/2006/relationships" r:embed="rId1"/>
        <a:stretch>
          <a:fillRect/>
        </a:stretch>
      </xdr:blipFill>
      <xdr:spPr>
        <a:xfrm>
          <a:off x="0" y="11906"/>
          <a:ext cx="962202" cy="43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83CD4D-658E-4AC2-949B-6384E8A10DA0}" name="Table1" displayName="Table1" ref="A2:R41" totalsRowShown="0" headerRowDxfId="50" tableBorderDxfId="49">
  <autoFilter ref="A2:R41" xr:uid="{00000000-0001-0000-0000-000000000000}"/>
  <tableColumns count="18">
    <tableColumn id="1" xr3:uid="{B0D60761-2A8C-45F6-9796-1989648C8852}" name="Module" dataDxfId="48"/>
    <tableColumn id="2" xr3:uid="{44366C9A-76D2-47B0-AB68-69097283E0DC}" name="Type of change " dataDxfId="47"/>
    <tableColumn id="3" xr3:uid="{C3C7ECB6-5DD2-4031-AA39-B87A60D8A294}" name="Indicator Categorization (Groups 1,2,3)" dataDxfId="46"/>
    <tableColumn id="4" xr3:uid="{5C4817D5-A3D5-4DB7-A791-A7714B3800A7}" name="Indicator code" dataDxfId="45"/>
    <tableColumn id="5" xr3:uid="{A99CC034-199F-4CC4-9B15-97819D7E0B91}" name="Indicators" dataDxfId="44"/>
    <tableColumn id="6" xr3:uid="{12DC6D11-AECE-40EB-A9BA-433027D0C5E2}" name="Numerator" dataDxfId="43"/>
    <tableColumn id="7" xr3:uid="{DC6889B7-3BD0-4CF6-A56E-E8355FD4FF81}" name="Denominator" dataDxfId="42"/>
    <tableColumn id="8" xr3:uid="{607670F8-8479-443F-ADC6-F4F68614DF87}" name="Data type-Target" dataDxfId="41"/>
    <tableColumn id="9" xr3:uid="{FABE43AB-E9CE-4CB4-9FE8-05D62A4FB0DE}" name="Data type- _x000a_Result" dataDxfId="40"/>
    <tableColumn id="10" xr3:uid="{3B072C93-5175-4B30-AAC5-5E26316D6AF8}" name="Data collection _x000a_(in country)" dataDxfId="39"/>
    <tableColumn id="11" xr3:uid="{381F3B1D-3A73-46B4-A9EB-D2F4582CBA62}" name="Frequncy of reporting _x000a_(to the GF)" dataDxfId="38"/>
    <tableColumn id="12" xr3:uid="{716CE6B4-6191-46A7-9F3A-0F158D9BA4AD}" name="Cumulation type" dataDxfId="37"/>
    <tableColumn id="13" xr3:uid="{E2985234-4356-4BEC-A22F-7FE43CA05495}" name="Disaggregation of  reported results" dataDxfId="36"/>
    <tableColumn id="14" xr3:uid="{44EEF069-8A58-4684-B32A-23CF4D434905}" name="Reporting on disaggregated results" dataDxfId="35"/>
    <tableColumn id="15" xr3:uid="{39E4FC85-572D-4DE1-A6A1-EDF077EF3FBD}" name="Scope of targets" dataDxfId="34"/>
    <tableColumn id="16" xr3:uid="{998A7A29-BF88-4210-84A6-034CCA231D28}" name="Data source" dataDxfId="33"/>
    <tableColumn id="17" xr3:uid="{9B820C21-D771-4524-8080-58FF57C0193E}" name="Analysis and Interpretation" dataDxfId="32"/>
    <tableColumn id="18" xr3:uid="{F777261D-302A-4333-BB27-047CCF0D18BC}" name="Reference" dataDxfId="31"/>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29E462-502B-4370-A8C2-52CF3FE900C4}" name="Table2" displayName="Table2" ref="A2:B7" totalsRowShown="0" headerRowDxfId="30">
  <autoFilter ref="A2:B7" xr:uid="{8A29E462-502B-4370-A8C2-52CF3FE900C4}"/>
  <tableColumns count="2">
    <tableColumn id="1" xr3:uid="{C635242D-7A96-4F43-8639-37CF74E927D8}" name="Date of change " dataDxfId="29"/>
    <tableColumn id="2" xr3:uid="{7E0B2496-5087-4093-B485-45630D31B58C}" name="Description of change" dataDxfId="28"/>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9DEA-FCA5-48CF-B032-6C055C513241}">
  <sheetPr>
    <tabColor theme="1"/>
  </sheetPr>
  <dimension ref="A1:K27"/>
  <sheetViews>
    <sheetView tabSelected="1" view="pageBreakPreview" zoomScale="60" zoomScaleNormal="100" workbookViewId="0">
      <selection sqref="A1:J1"/>
    </sheetView>
  </sheetViews>
  <sheetFormatPr defaultRowHeight="14.5"/>
  <cols>
    <col min="1" max="10" width="15.54296875" customWidth="1"/>
    <col min="11" max="11" width="96.54296875" customWidth="1"/>
  </cols>
  <sheetData>
    <row r="1" spans="1:11" ht="62.65" customHeight="1">
      <c r="A1" s="111" t="s">
        <v>0</v>
      </c>
      <c r="B1" s="111"/>
      <c r="C1" s="111"/>
      <c r="D1" s="111"/>
      <c r="E1" s="111"/>
      <c r="F1" s="111"/>
      <c r="G1" s="111"/>
      <c r="H1" s="111"/>
      <c r="I1" s="111"/>
      <c r="J1" s="111"/>
    </row>
    <row r="2" spans="1:11" ht="17.149999999999999" customHeight="1">
      <c r="A2" s="112" t="s">
        <v>1</v>
      </c>
      <c r="B2" s="112"/>
      <c r="C2" s="112"/>
      <c r="D2" s="112"/>
      <c r="E2" s="112"/>
      <c r="F2" s="112"/>
      <c r="G2" s="112"/>
      <c r="H2" s="112"/>
      <c r="I2" s="112"/>
      <c r="J2" s="112"/>
    </row>
    <row r="3" spans="1:11">
      <c r="A3" s="113" t="s">
        <v>2</v>
      </c>
      <c r="B3" s="113"/>
      <c r="C3" s="113"/>
      <c r="D3" s="113"/>
      <c r="E3" s="113"/>
      <c r="F3" s="113"/>
      <c r="G3" s="113"/>
      <c r="H3" s="113"/>
      <c r="I3" s="113"/>
      <c r="J3" s="113"/>
    </row>
    <row r="4" spans="1:11" ht="24.75" customHeight="1">
      <c r="A4" s="114" t="s">
        <v>3</v>
      </c>
      <c r="B4" s="115"/>
      <c r="C4" s="115"/>
      <c r="D4" s="115"/>
      <c r="E4" s="115"/>
      <c r="F4" s="115"/>
      <c r="G4" s="115"/>
      <c r="H4" s="115"/>
      <c r="I4" s="115"/>
      <c r="J4" s="116"/>
    </row>
    <row r="5" spans="1:11">
      <c r="A5" s="117" t="s">
        <v>4</v>
      </c>
      <c r="B5" s="118"/>
      <c r="C5" s="118"/>
      <c r="D5" s="118"/>
      <c r="E5" s="118"/>
      <c r="F5" s="118"/>
      <c r="G5" s="118"/>
      <c r="H5" s="118"/>
      <c r="I5" s="118"/>
      <c r="J5" s="119"/>
    </row>
    <row r="6" spans="1:11" ht="33" customHeight="1">
      <c r="A6" s="110" t="s">
        <v>5</v>
      </c>
      <c r="B6" s="110"/>
      <c r="C6" s="110"/>
      <c r="D6" s="110"/>
      <c r="E6" s="110"/>
      <c r="F6" s="110"/>
      <c r="G6" s="110"/>
      <c r="H6" s="110"/>
      <c r="I6" s="110"/>
      <c r="J6" s="110"/>
    </row>
    <row r="7" spans="1:11" ht="29.15" customHeight="1">
      <c r="A7" s="101" t="s">
        <v>6</v>
      </c>
      <c r="B7" s="101"/>
      <c r="C7" s="101"/>
      <c r="D7" s="101"/>
      <c r="E7" s="101"/>
      <c r="F7" s="101"/>
      <c r="G7" s="101"/>
      <c r="H7" s="101"/>
      <c r="I7" s="101"/>
      <c r="J7" s="101"/>
    </row>
    <row r="8" spans="1:11" ht="17.149999999999999" customHeight="1">
      <c r="A8" s="91" t="s">
        <v>355</v>
      </c>
      <c r="B8" s="92"/>
      <c r="C8" s="92"/>
      <c r="D8" s="92"/>
      <c r="E8" s="92"/>
      <c r="F8" s="92"/>
      <c r="G8" s="92"/>
      <c r="H8" s="92"/>
      <c r="I8" s="92"/>
      <c r="J8" s="93"/>
    </row>
    <row r="9" spans="1:11" ht="31" customHeight="1">
      <c r="A9" s="102" t="s">
        <v>401</v>
      </c>
      <c r="B9" s="102"/>
      <c r="C9" s="102"/>
      <c r="D9" s="102"/>
      <c r="E9" s="102"/>
      <c r="F9" s="102"/>
      <c r="G9" s="102"/>
      <c r="H9" s="102"/>
      <c r="I9" s="102"/>
      <c r="J9" s="102"/>
      <c r="K9" s="24"/>
    </row>
    <row r="10" spans="1:11" ht="79.5" customHeight="1">
      <c r="A10" s="103" t="s">
        <v>7</v>
      </c>
      <c r="B10" s="103"/>
      <c r="C10" s="103"/>
      <c r="D10" s="103"/>
      <c r="E10" s="103"/>
      <c r="F10" s="103"/>
      <c r="G10" s="103"/>
      <c r="H10" s="103"/>
      <c r="I10" s="103"/>
      <c r="J10" s="103"/>
      <c r="K10" s="24"/>
    </row>
    <row r="11" spans="1:11" ht="17.149999999999999" customHeight="1">
      <c r="A11" s="104" t="s">
        <v>8</v>
      </c>
      <c r="B11" s="105"/>
      <c r="C11" s="105"/>
      <c r="D11" s="105"/>
      <c r="E11" s="105"/>
      <c r="F11" s="105"/>
      <c r="G11" s="105"/>
      <c r="H11" s="105"/>
      <c r="I11" s="105"/>
      <c r="J11" s="106"/>
      <c r="K11" s="24"/>
    </row>
    <row r="12" spans="1:11" ht="84" customHeight="1">
      <c r="A12" s="107" t="s">
        <v>9</v>
      </c>
      <c r="B12" s="107"/>
      <c r="C12" s="107"/>
      <c r="D12" s="107"/>
      <c r="E12" s="107"/>
      <c r="F12" s="107"/>
      <c r="G12" s="107"/>
      <c r="H12" s="107"/>
      <c r="I12" s="107"/>
      <c r="J12" s="107"/>
      <c r="K12" s="24"/>
    </row>
    <row r="13" spans="1:11" ht="17.149999999999999" customHeight="1">
      <c r="A13" s="104" t="s">
        <v>10</v>
      </c>
      <c r="B13" s="105"/>
      <c r="C13" s="105"/>
      <c r="D13" s="105"/>
      <c r="E13" s="105"/>
      <c r="F13" s="105"/>
      <c r="G13" s="105"/>
      <c r="H13" s="105"/>
      <c r="I13" s="105"/>
      <c r="J13" s="106"/>
    </row>
    <row r="14" spans="1:11" ht="33" customHeight="1">
      <c r="A14" s="108" t="s">
        <v>11</v>
      </c>
      <c r="B14" s="109"/>
      <c r="C14" s="109"/>
      <c r="D14" s="109"/>
      <c r="E14" s="109"/>
      <c r="F14" s="109"/>
      <c r="G14" s="109"/>
      <c r="H14" s="109"/>
      <c r="I14" s="109"/>
      <c r="J14" s="109"/>
    </row>
    <row r="15" spans="1:11" ht="17.149999999999999" customHeight="1">
      <c r="A15" s="104" t="s">
        <v>12</v>
      </c>
      <c r="B15" s="105"/>
      <c r="C15" s="105"/>
      <c r="D15" s="105"/>
      <c r="E15" s="105"/>
      <c r="F15" s="105"/>
      <c r="G15" s="105"/>
      <c r="H15" s="105"/>
      <c r="I15" s="105"/>
      <c r="J15" s="106"/>
    </row>
    <row r="16" spans="1:11" ht="96" customHeight="1">
      <c r="A16" s="100" t="s">
        <v>13</v>
      </c>
      <c r="B16" s="100"/>
      <c r="C16" s="100"/>
      <c r="D16" s="100"/>
      <c r="E16" s="100"/>
      <c r="F16" s="100"/>
      <c r="G16" s="100"/>
      <c r="H16" s="100"/>
      <c r="I16" s="100"/>
      <c r="J16" s="100"/>
    </row>
    <row r="17" spans="1:10" ht="17.149999999999999" customHeight="1">
      <c r="A17" s="104" t="s">
        <v>14</v>
      </c>
      <c r="B17" s="105"/>
      <c r="C17" s="105"/>
      <c r="D17" s="105"/>
      <c r="E17" s="105"/>
      <c r="F17" s="105"/>
      <c r="G17" s="105"/>
      <c r="H17" s="105"/>
      <c r="I17" s="105"/>
      <c r="J17" s="106"/>
    </row>
    <row r="18" spans="1:10" ht="23.15" customHeight="1">
      <c r="A18" s="100" t="s">
        <v>15</v>
      </c>
      <c r="B18" s="100"/>
      <c r="C18" s="100"/>
      <c r="D18" s="100"/>
      <c r="E18" s="100"/>
      <c r="F18" s="100"/>
      <c r="G18" s="100"/>
      <c r="H18" s="100"/>
      <c r="I18" s="100"/>
      <c r="J18" s="100"/>
    </row>
    <row r="19" spans="1:10" ht="17.149999999999999" customHeight="1">
      <c r="A19" s="91" t="s">
        <v>16</v>
      </c>
      <c r="B19" s="92"/>
      <c r="C19" s="92"/>
      <c r="D19" s="92"/>
      <c r="E19" s="92"/>
      <c r="F19" s="92"/>
      <c r="G19" s="92"/>
      <c r="H19" s="92"/>
      <c r="I19" s="92"/>
      <c r="J19" s="93"/>
    </row>
    <row r="20" spans="1:10" ht="14.15" customHeight="1">
      <c r="A20" s="94" t="s">
        <v>17</v>
      </c>
      <c r="B20" s="95"/>
      <c r="C20" s="95"/>
      <c r="D20" s="95"/>
      <c r="E20" s="95"/>
      <c r="F20" s="95"/>
      <c r="G20" s="95"/>
      <c r="H20" s="95"/>
      <c r="I20" s="95"/>
      <c r="J20" s="95"/>
    </row>
    <row r="21" spans="1:10" ht="14.5" customHeight="1">
      <c r="A21" s="96" t="s">
        <v>18</v>
      </c>
      <c r="B21" s="97"/>
      <c r="C21" s="97"/>
      <c r="D21" s="97"/>
      <c r="E21" s="97"/>
      <c r="F21" s="97"/>
      <c r="G21" s="97"/>
      <c r="H21" s="97"/>
      <c r="I21" s="97"/>
      <c r="J21" s="98"/>
    </row>
    <row r="22" spans="1:10" ht="15" customHeight="1">
      <c r="A22" s="99" t="s">
        <v>19</v>
      </c>
      <c r="B22" s="99"/>
      <c r="C22" s="99"/>
      <c r="D22" s="99"/>
      <c r="E22" s="99"/>
      <c r="F22" s="99"/>
      <c r="G22" s="99"/>
      <c r="H22" s="99"/>
      <c r="I22" s="99"/>
      <c r="J22" s="99"/>
    </row>
    <row r="23" spans="1:10" ht="28" customHeight="1">
      <c r="A23" s="96" t="s">
        <v>20</v>
      </c>
      <c r="B23" s="97"/>
      <c r="C23" s="97"/>
      <c r="D23" s="97"/>
      <c r="E23" s="97"/>
      <c r="F23" s="97"/>
      <c r="G23" s="97"/>
      <c r="H23" s="97"/>
      <c r="I23" s="97"/>
      <c r="J23" s="98"/>
    </row>
    <row r="24" spans="1:10" ht="33" customHeight="1">
      <c r="A24" s="96" t="s">
        <v>402</v>
      </c>
      <c r="B24" s="97"/>
      <c r="C24" s="97"/>
      <c r="D24" s="97"/>
      <c r="E24" s="97"/>
      <c r="F24" s="97"/>
      <c r="G24" s="97"/>
      <c r="H24" s="97"/>
      <c r="I24" s="97"/>
      <c r="J24" s="98"/>
    </row>
    <row r="25" spans="1:10" ht="21.5" customHeight="1">
      <c r="A25" s="84" t="s">
        <v>365</v>
      </c>
      <c r="B25" s="85"/>
      <c r="C25" s="85"/>
      <c r="D25" s="85"/>
      <c r="E25" s="85"/>
      <c r="F25" s="85"/>
      <c r="G25" s="85"/>
      <c r="H25" s="85"/>
      <c r="I25" s="85"/>
      <c r="J25" s="85"/>
    </row>
    <row r="26" spans="1:10" ht="15" customHeight="1">
      <c r="A26" s="86" t="s">
        <v>21</v>
      </c>
      <c r="B26" s="87"/>
      <c r="C26" s="87"/>
      <c r="D26" s="87"/>
      <c r="E26" s="87"/>
      <c r="F26" s="87"/>
      <c r="G26" s="87"/>
      <c r="H26" s="87"/>
      <c r="I26" s="87"/>
      <c r="J26" s="88"/>
    </row>
    <row r="27" spans="1:10" ht="84.5" customHeight="1">
      <c r="A27" s="89" t="s">
        <v>399</v>
      </c>
      <c r="B27" s="90"/>
      <c r="C27" s="90"/>
      <c r="D27" s="90"/>
      <c r="E27" s="90"/>
      <c r="F27" s="90"/>
      <c r="G27" s="90"/>
      <c r="H27" s="90"/>
      <c r="I27" s="90"/>
      <c r="J27" s="90"/>
    </row>
  </sheetData>
  <sheetProtection algorithmName="SHA-512" hashValue="S6vho3IgZefUyiN5lvgFsLvzj7hr8aJnFA7BG9YzGcrLb3rrHkgPcfQ25IBMWYRpMsWbbWwUBTj6aEn7Jvxjlg==" saltValue="NW/Wc9nu86jOMID2rQTUDA==" spinCount="100000" sheet="1" formatColumns="0" formatRows="0"/>
  <mergeCells count="27">
    <mergeCell ref="A6:J6"/>
    <mergeCell ref="A1:J1"/>
    <mergeCell ref="A2:J2"/>
    <mergeCell ref="A3:J3"/>
    <mergeCell ref="A4:J4"/>
    <mergeCell ref="A5:J5"/>
    <mergeCell ref="A18:J18"/>
    <mergeCell ref="A7:J7"/>
    <mergeCell ref="A8:J8"/>
    <mergeCell ref="A9:J9"/>
    <mergeCell ref="A10:J10"/>
    <mergeCell ref="A11:J11"/>
    <mergeCell ref="A12:J12"/>
    <mergeCell ref="A13:J13"/>
    <mergeCell ref="A14:J14"/>
    <mergeCell ref="A15:J15"/>
    <mergeCell ref="A16:J16"/>
    <mergeCell ref="A17:J17"/>
    <mergeCell ref="A25:J25"/>
    <mergeCell ref="A26:J26"/>
    <mergeCell ref="A27:J27"/>
    <mergeCell ref="A19:J19"/>
    <mergeCell ref="A20:J20"/>
    <mergeCell ref="A21:J21"/>
    <mergeCell ref="A22:J22"/>
    <mergeCell ref="A23:J23"/>
    <mergeCell ref="A24:J24"/>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R41"/>
  <sheetViews>
    <sheetView view="pageBreakPreview" zoomScale="60" zoomScaleNormal="90" workbookViewId="0"/>
  </sheetViews>
  <sheetFormatPr defaultColWidth="9.453125" defaultRowHeight="14"/>
  <cols>
    <col min="1" max="1" width="20.54296875" style="1" customWidth="1"/>
    <col min="2" max="2" width="20.54296875" style="78" customWidth="1"/>
    <col min="3" max="3" width="15.81640625" style="28" customWidth="1"/>
    <col min="4" max="4" width="15.54296875" style="1" customWidth="1"/>
    <col min="5" max="5" width="35.54296875" style="15" customWidth="1"/>
    <col min="6" max="7" width="35.54296875" style="1" customWidth="1"/>
    <col min="8" max="9" width="10.54296875" style="1" customWidth="1"/>
    <col min="10" max="10" width="16.453125" style="1" customWidth="1"/>
    <col min="11" max="11" width="17.453125" style="1" customWidth="1"/>
    <col min="12" max="12" width="21.7265625" style="1" customWidth="1"/>
    <col min="13" max="13" width="36.7265625" style="15" customWidth="1"/>
    <col min="14" max="14" width="37" style="1" customWidth="1"/>
    <col min="15" max="15" width="19" style="1" customWidth="1"/>
    <col min="16" max="16" width="22.54296875" style="1" customWidth="1"/>
    <col min="17" max="17" width="123.26953125" style="1" customWidth="1"/>
    <col min="18" max="18" width="68.81640625" style="1" customWidth="1"/>
    <col min="19" max="19" width="21.1796875" style="1" customWidth="1"/>
    <col min="20" max="16384" width="9.453125" style="1"/>
  </cols>
  <sheetData>
    <row r="1" spans="1:18" s="19" customFormat="1" ht="35.15" customHeight="1">
      <c r="A1" s="16"/>
      <c r="B1" s="17" t="s">
        <v>0</v>
      </c>
      <c r="C1" s="27"/>
      <c r="D1" s="16"/>
      <c r="E1" s="20"/>
      <c r="F1" s="16" t="s">
        <v>363</v>
      </c>
      <c r="G1" s="16"/>
      <c r="H1" s="17"/>
      <c r="I1" s="17" t="s">
        <v>448</v>
      </c>
      <c r="J1" s="17"/>
      <c r="K1" s="17"/>
      <c r="L1" s="17"/>
      <c r="M1" s="18"/>
      <c r="N1" s="17"/>
      <c r="O1" s="17"/>
      <c r="P1" s="17" t="s">
        <v>22</v>
      </c>
      <c r="Q1" s="17"/>
      <c r="R1" s="17"/>
    </row>
    <row r="2" spans="1:18" s="2" customFormat="1" ht="63" customHeight="1">
      <c r="A2" s="21" t="s">
        <v>23</v>
      </c>
      <c r="B2" s="21" t="s">
        <v>24</v>
      </c>
      <c r="C2" s="21" t="s">
        <v>25</v>
      </c>
      <c r="D2" s="21" t="s">
        <v>26</v>
      </c>
      <c r="E2" s="21" t="s">
        <v>27</v>
      </c>
      <c r="F2" s="21" t="s">
        <v>28</v>
      </c>
      <c r="G2" s="21" t="s">
        <v>29</v>
      </c>
      <c r="H2" s="21" t="s">
        <v>30</v>
      </c>
      <c r="I2" s="21" t="s">
        <v>31</v>
      </c>
      <c r="J2" s="21" t="s">
        <v>32</v>
      </c>
      <c r="K2" s="21" t="s">
        <v>33</v>
      </c>
      <c r="L2" s="21" t="s">
        <v>34</v>
      </c>
      <c r="M2" s="21" t="s">
        <v>35</v>
      </c>
      <c r="N2" s="21" t="s">
        <v>36</v>
      </c>
      <c r="O2" s="21" t="s">
        <v>37</v>
      </c>
      <c r="P2" s="21" t="s">
        <v>38</v>
      </c>
      <c r="Q2" s="22" t="s">
        <v>39</v>
      </c>
      <c r="R2" s="23" t="s">
        <v>40</v>
      </c>
    </row>
    <row r="3" spans="1:18" ht="117" customHeight="1">
      <c r="A3" s="29" t="s">
        <v>41</v>
      </c>
      <c r="B3" s="75" t="s">
        <v>42</v>
      </c>
      <c r="C3" s="30"/>
      <c r="D3" s="42" t="s">
        <v>43</v>
      </c>
      <c r="E3" s="42" t="s">
        <v>404</v>
      </c>
      <c r="F3" s="42" t="s">
        <v>428</v>
      </c>
      <c r="G3" s="42" t="s">
        <v>430</v>
      </c>
      <c r="H3" s="31" t="s">
        <v>45</v>
      </c>
      <c r="I3" s="31" t="s">
        <v>45</v>
      </c>
      <c r="J3" s="42" t="s">
        <v>46</v>
      </c>
      <c r="K3" s="42" t="s">
        <v>46</v>
      </c>
      <c r="L3" s="31" t="s">
        <v>47</v>
      </c>
      <c r="M3" s="42" t="s">
        <v>48</v>
      </c>
      <c r="N3" s="31"/>
      <c r="O3" s="42" t="s">
        <v>49</v>
      </c>
      <c r="P3" s="42" t="s">
        <v>50</v>
      </c>
      <c r="Q3" s="42" t="s">
        <v>51</v>
      </c>
      <c r="R3" s="42" t="s">
        <v>52</v>
      </c>
    </row>
    <row r="4" spans="1:18" ht="147" customHeight="1">
      <c r="A4" s="29" t="s">
        <v>41</v>
      </c>
      <c r="B4" s="75" t="s">
        <v>42</v>
      </c>
      <c r="C4" s="30"/>
      <c r="D4" s="43" t="s">
        <v>53</v>
      </c>
      <c r="E4" s="42" t="s">
        <v>405</v>
      </c>
      <c r="F4" s="42" t="s">
        <v>429</v>
      </c>
      <c r="G4" s="42" t="s">
        <v>430</v>
      </c>
      <c r="H4" s="31" t="s">
        <v>45</v>
      </c>
      <c r="I4" s="31" t="s">
        <v>45</v>
      </c>
      <c r="J4" s="42" t="s">
        <v>46</v>
      </c>
      <c r="K4" s="42" t="s">
        <v>46</v>
      </c>
      <c r="L4" s="31" t="s">
        <v>47</v>
      </c>
      <c r="M4" s="42" t="s">
        <v>48</v>
      </c>
      <c r="N4" s="31"/>
      <c r="O4" s="42" t="s">
        <v>49</v>
      </c>
      <c r="P4" s="42" t="s">
        <v>54</v>
      </c>
      <c r="Q4" s="42" t="s">
        <v>55</v>
      </c>
      <c r="R4" s="42" t="s">
        <v>56</v>
      </c>
    </row>
    <row r="5" spans="1:18" ht="275.5" customHeight="1">
      <c r="A5" s="29" t="s">
        <v>41</v>
      </c>
      <c r="B5" s="75" t="s">
        <v>57</v>
      </c>
      <c r="C5" s="30"/>
      <c r="D5" s="43" t="s">
        <v>58</v>
      </c>
      <c r="E5" s="42" t="s">
        <v>59</v>
      </c>
      <c r="F5" s="42" t="s">
        <v>432</v>
      </c>
      <c r="G5" s="42" t="s">
        <v>431</v>
      </c>
      <c r="H5" s="31" t="s">
        <v>60</v>
      </c>
      <c r="I5" s="31" t="s">
        <v>60</v>
      </c>
      <c r="J5" s="42" t="s">
        <v>61</v>
      </c>
      <c r="K5" s="42" t="s">
        <v>62</v>
      </c>
      <c r="L5" s="31" t="s">
        <v>47</v>
      </c>
      <c r="M5" s="42" t="s">
        <v>63</v>
      </c>
      <c r="N5" s="31"/>
      <c r="O5" s="42" t="s">
        <v>49</v>
      </c>
      <c r="P5" s="42" t="s">
        <v>64</v>
      </c>
      <c r="Q5" s="42" t="s">
        <v>65</v>
      </c>
      <c r="R5" s="42" t="s">
        <v>66</v>
      </c>
    </row>
    <row r="6" spans="1:18" ht="116.5" customHeight="1">
      <c r="A6" s="29" t="s">
        <v>41</v>
      </c>
      <c r="B6" s="75" t="s">
        <v>42</v>
      </c>
      <c r="C6" s="30"/>
      <c r="D6" s="43" t="s">
        <v>67</v>
      </c>
      <c r="E6" s="42" t="s">
        <v>427</v>
      </c>
      <c r="F6" s="42" t="s">
        <v>68</v>
      </c>
      <c r="G6" s="42" t="s">
        <v>44</v>
      </c>
      <c r="H6" s="31" t="s">
        <v>45</v>
      </c>
      <c r="I6" s="31" t="s">
        <v>45</v>
      </c>
      <c r="J6" s="42" t="s">
        <v>69</v>
      </c>
      <c r="K6" s="42" t="s">
        <v>70</v>
      </c>
      <c r="L6" s="31" t="s">
        <v>47</v>
      </c>
      <c r="M6" s="42" t="s">
        <v>48</v>
      </c>
      <c r="N6" s="31"/>
      <c r="O6" s="42" t="s">
        <v>49</v>
      </c>
      <c r="P6" s="42" t="s">
        <v>71</v>
      </c>
      <c r="Q6" s="42" t="s">
        <v>379</v>
      </c>
      <c r="R6" s="42"/>
    </row>
    <row r="7" spans="1:18" s="3" customFormat="1" ht="213.65" customHeight="1">
      <c r="A7" s="29" t="s">
        <v>72</v>
      </c>
      <c r="B7" s="75" t="s">
        <v>85</v>
      </c>
      <c r="C7" s="30"/>
      <c r="D7" s="42" t="s">
        <v>86</v>
      </c>
      <c r="E7" s="42" t="s">
        <v>87</v>
      </c>
      <c r="F7" s="42" t="s">
        <v>438</v>
      </c>
      <c r="G7" s="42" t="s">
        <v>88</v>
      </c>
      <c r="H7" s="31" t="s">
        <v>60</v>
      </c>
      <c r="I7" s="31" t="s">
        <v>76</v>
      </c>
      <c r="J7" s="42" t="s">
        <v>46</v>
      </c>
      <c r="K7" s="42" t="s">
        <v>46</v>
      </c>
      <c r="L7" s="31" t="s">
        <v>47</v>
      </c>
      <c r="M7" s="42" t="s">
        <v>89</v>
      </c>
      <c r="N7" s="31" t="s">
        <v>433</v>
      </c>
      <c r="O7" s="42" t="s">
        <v>49</v>
      </c>
      <c r="P7" s="42" t="s">
        <v>90</v>
      </c>
      <c r="Q7" s="42" t="s">
        <v>378</v>
      </c>
      <c r="R7" s="42" t="s">
        <v>91</v>
      </c>
    </row>
    <row r="8" spans="1:18" ht="177" customHeight="1">
      <c r="A8" s="29" t="s">
        <v>72</v>
      </c>
      <c r="B8" s="75" t="s">
        <v>57</v>
      </c>
      <c r="C8" s="30"/>
      <c r="D8" s="43" t="s">
        <v>73</v>
      </c>
      <c r="E8" s="42" t="s">
        <v>74</v>
      </c>
      <c r="F8" s="42" t="s">
        <v>414</v>
      </c>
      <c r="G8" s="42" t="s">
        <v>75</v>
      </c>
      <c r="H8" s="31" t="s">
        <v>60</v>
      </c>
      <c r="I8" s="31" t="s">
        <v>76</v>
      </c>
      <c r="J8" s="42" t="s">
        <v>77</v>
      </c>
      <c r="K8" s="42" t="s">
        <v>46</v>
      </c>
      <c r="L8" s="31" t="s">
        <v>47</v>
      </c>
      <c r="M8" s="42" t="s">
        <v>48</v>
      </c>
      <c r="N8" s="31"/>
      <c r="O8" s="42" t="s">
        <v>49</v>
      </c>
      <c r="P8" s="42" t="s">
        <v>78</v>
      </c>
      <c r="Q8" s="42" t="s">
        <v>377</v>
      </c>
      <c r="R8" s="47" t="s">
        <v>79</v>
      </c>
    </row>
    <row r="9" spans="1:18" s="3" customFormat="1" ht="149.5" customHeight="1">
      <c r="A9" s="29" t="s">
        <v>72</v>
      </c>
      <c r="B9" s="75" t="s">
        <v>92</v>
      </c>
      <c r="C9" s="30"/>
      <c r="D9" s="42" t="s">
        <v>93</v>
      </c>
      <c r="E9" s="42" t="s">
        <v>94</v>
      </c>
      <c r="F9" s="42" t="s">
        <v>95</v>
      </c>
      <c r="G9" s="42" t="s">
        <v>96</v>
      </c>
      <c r="H9" s="31" t="s">
        <v>60</v>
      </c>
      <c r="I9" s="31" t="s">
        <v>76</v>
      </c>
      <c r="J9" s="42" t="s">
        <v>46</v>
      </c>
      <c r="K9" s="42" t="s">
        <v>46</v>
      </c>
      <c r="L9" s="31" t="s">
        <v>47</v>
      </c>
      <c r="M9" s="42" t="s">
        <v>48</v>
      </c>
      <c r="N9" s="31"/>
      <c r="O9" s="42" t="s">
        <v>49</v>
      </c>
      <c r="P9" s="42" t="s">
        <v>97</v>
      </c>
      <c r="Q9" s="42" t="s">
        <v>376</v>
      </c>
      <c r="R9" s="42"/>
    </row>
    <row r="10" spans="1:18" s="3" customFormat="1" ht="409.5" customHeight="1">
      <c r="A10" s="29" t="s">
        <v>72</v>
      </c>
      <c r="B10" s="75" t="s">
        <v>57</v>
      </c>
      <c r="C10" s="30"/>
      <c r="D10" s="43" t="s">
        <v>80</v>
      </c>
      <c r="E10" s="42" t="s">
        <v>81</v>
      </c>
      <c r="F10" s="42" t="s">
        <v>415</v>
      </c>
      <c r="G10" s="42" t="s">
        <v>82</v>
      </c>
      <c r="H10" s="31" t="s">
        <v>60</v>
      </c>
      <c r="I10" s="31" t="s">
        <v>76</v>
      </c>
      <c r="J10" s="42" t="s">
        <v>46</v>
      </c>
      <c r="K10" s="42" t="s">
        <v>46</v>
      </c>
      <c r="L10" s="31" t="s">
        <v>47</v>
      </c>
      <c r="M10" s="42" t="s">
        <v>48</v>
      </c>
      <c r="N10" s="31"/>
      <c r="O10" s="42" t="s">
        <v>49</v>
      </c>
      <c r="P10" s="42" t="s">
        <v>83</v>
      </c>
      <c r="Q10" s="42" t="s">
        <v>390</v>
      </c>
      <c r="R10" s="47" t="s">
        <v>84</v>
      </c>
    </row>
    <row r="11" spans="1:18" ht="344.5" customHeight="1">
      <c r="A11" s="29" t="s">
        <v>72</v>
      </c>
      <c r="B11" s="41" t="s">
        <v>98</v>
      </c>
      <c r="C11" s="32"/>
      <c r="D11" s="44" t="s">
        <v>99</v>
      </c>
      <c r="E11" s="44" t="s">
        <v>100</v>
      </c>
      <c r="F11" s="44" t="s">
        <v>101</v>
      </c>
      <c r="G11" s="44" t="s">
        <v>102</v>
      </c>
      <c r="H11" s="31" t="s">
        <v>60</v>
      </c>
      <c r="I11" s="33" t="s">
        <v>60</v>
      </c>
      <c r="J11" s="44" t="s">
        <v>103</v>
      </c>
      <c r="K11" s="44" t="s">
        <v>103</v>
      </c>
      <c r="L11" s="34" t="s">
        <v>47</v>
      </c>
      <c r="M11" s="44" t="s">
        <v>48</v>
      </c>
      <c r="N11" s="34"/>
      <c r="O11" s="44"/>
      <c r="P11" s="42" t="s">
        <v>104</v>
      </c>
      <c r="Q11" s="44" t="s">
        <v>391</v>
      </c>
      <c r="R11" s="48" t="s">
        <v>105</v>
      </c>
    </row>
    <row r="12" spans="1:18" ht="149.15" customHeight="1">
      <c r="A12" s="29" t="s">
        <v>72</v>
      </c>
      <c r="B12" s="41" t="s">
        <v>98</v>
      </c>
      <c r="C12" s="32"/>
      <c r="D12" s="42" t="s">
        <v>106</v>
      </c>
      <c r="E12" s="42" t="s">
        <v>107</v>
      </c>
      <c r="F12" s="42" t="s">
        <v>108</v>
      </c>
      <c r="G12" s="42" t="s">
        <v>102</v>
      </c>
      <c r="H12" s="31" t="s">
        <v>60</v>
      </c>
      <c r="I12" s="33" t="s">
        <v>60</v>
      </c>
      <c r="J12" s="42" t="s">
        <v>103</v>
      </c>
      <c r="K12" s="42" t="s">
        <v>103</v>
      </c>
      <c r="L12" s="31" t="s">
        <v>47</v>
      </c>
      <c r="M12" s="42" t="s">
        <v>48</v>
      </c>
      <c r="N12" s="31"/>
      <c r="O12" s="42" t="s">
        <v>49</v>
      </c>
      <c r="P12" s="42" t="s">
        <v>104</v>
      </c>
      <c r="Q12" s="42" t="s">
        <v>392</v>
      </c>
      <c r="R12" s="48" t="s">
        <v>105</v>
      </c>
    </row>
    <row r="13" spans="1:18" ht="148" customHeight="1">
      <c r="A13" s="29" t="s">
        <v>72</v>
      </c>
      <c r="B13" s="41" t="s">
        <v>98</v>
      </c>
      <c r="C13" s="32"/>
      <c r="D13" s="45" t="s">
        <v>109</v>
      </c>
      <c r="E13" s="42" t="s">
        <v>110</v>
      </c>
      <c r="F13" s="42" t="s">
        <v>111</v>
      </c>
      <c r="G13" s="42" t="s">
        <v>102</v>
      </c>
      <c r="H13" s="31" t="s">
        <v>60</v>
      </c>
      <c r="I13" s="31" t="s">
        <v>60</v>
      </c>
      <c r="J13" s="42" t="s">
        <v>103</v>
      </c>
      <c r="K13" s="42" t="s">
        <v>103</v>
      </c>
      <c r="L13" s="31" t="s">
        <v>47</v>
      </c>
      <c r="M13" s="42" t="s">
        <v>48</v>
      </c>
      <c r="N13" s="31"/>
      <c r="O13" s="42" t="s">
        <v>49</v>
      </c>
      <c r="P13" s="42" t="s">
        <v>104</v>
      </c>
      <c r="Q13" s="42" t="s">
        <v>393</v>
      </c>
      <c r="R13" s="48" t="s">
        <v>105</v>
      </c>
    </row>
    <row r="14" spans="1:18" s="3" customFormat="1" ht="191.5" customHeight="1">
      <c r="A14" s="29" t="s">
        <v>112</v>
      </c>
      <c r="B14" s="76" t="s">
        <v>113</v>
      </c>
      <c r="C14" s="35">
        <v>1</v>
      </c>
      <c r="D14" s="45" t="s">
        <v>114</v>
      </c>
      <c r="E14" s="42" t="s">
        <v>115</v>
      </c>
      <c r="F14" s="42" t="s">
        <v>443</v>
      </c>
      <c r="G14" s="42" t="s">
        <v>47</v>
      </c>
      <c r="H14" s="31" t="s">
        <v>45</v>
      </c>
      <c r="I14" s="31" t="s">
        <v>45</v>
      </c>
      <c r="J14" s="42" t="s">
        <v>77</v>
      </c>
      <c r="K14" s="44" t="s">
        <v>116</v>
      </c>
      <c r="L14" s="31" t="s">
        <v>117</v>
      </c>
      <c r="M14" s="42" t="s">
        <v>118</v>
      </c>
      <c r="N14" s="31" t="s">
        <v>406</v>
      </c>
      <c r="O14" s="42"/>
      <c r="P14" s="42" t="s">
        <v>119</v>
      </c>
      <c r="Q14" s="42" t="s">
        <v>394</v>
      </c>
      <c r="R14" s="47" t="s">
        <v>120</v>
      </c>
    </row>
    <row r="15" spans="1:18" ht="168.65" customHeight="1">
      <c r="A15" s="29" t="s">
        <v>112</v>
      </c>
      <c r="B15" s="76" t="s">
        <v>162</v>
      </c>
      <c r="C15" s="35">
        <v>2</v>
      </c>
      <c r="D15" s="42" t="s">
        <v>163</v>
      </c>
      <c r="E15" s="42" t="s">
        <v>164</v>
      </c>
      <c r="F15" s="42" t="s">
        <v>416</v>
      </c>
      <c r="G15" s="42" t="s">
        <v>443</v>
      </c>
      <c r="H15" s="31" t="s">
        <v>60</v>
      </c>
      <c r="I15" s="31" t="s">
        <v>76</v>
      </c>
      <c r="J15" s="42" t="s">
        <v>77</v>
      </c>
      <c r="K15" s="44" t="s">
        <v>116</v>
      </c>
      <c r="L15" s="31" t="s">
        <v>141</v>
      </c>
      <c r="M15" s="42" t="s">
        <v>165</v>
      </c>
      <c r="N15" s="31" t="s">
        <v>407</v>
      </c>
      <c r="O15" s="42" t="s">
        <v>49</v>
      </c>
      <c r="P15" s="42" t="s">
        <v>166</v>
      </c>
      <c r="Q15" s="42" t="s">
        <v>368</v>
      </c>
      <c r="R15" s="42"/>
    </row>
    <row r="16" spans="1:18" ht="169.4" customHeight="1">
      <c r="A16" s="29" t="s">
        <v>112</v>
      </c>
      <c r="B16" s="76" t="s">
        <v>167</v>
      </c>
      <c r="C16" s="35">
        <v>2</v>
      </c>
      <c r="D16" s="42" t="s">
        <v>168</v>
      </c>
      <c r="E16" s="42" t="s">
        <v>169</v>
      </c>
      <c r="F16" s="42" t="s">
        <v>417</v>
      </c>
      <c r="G16" s="42" t="s">
        <v>443</v>
      </c>
      <c r="H16" s="31" t="s">
        <v>60</v>
      </c>
      <c r="I16" s="31" t="s">
        <v>76</v>
      </c>
      <c r="J16" s="42" t="s">
        <v>77</v>
      </c>
      <c r="K16" s="44" t="s">
        <v>116</v>
      </c>
      <c r="L16" s="31" t="s">
        <v>117</v>
      </c>
      <c r="M16" s="42" t="s">
        <v>48</v>
      </c>
      <c r="N16" s="31"/>
      <c r="O16" s="42" t="s">
        <v>49</v>
      </c>
      <c r="P16" s="42" t="s">
        <v>166</v>
      </c>
      <c r="Q16" s="42" t="s">
        <v>170</v>
      </c>
      <c r="R16" s="42"/>
    </row>
    <row r="17" spans="1:18" ht="162.65" customHeight="1">
      <c r="A17" s="29" t="s">
        <v>112</v>
      </c>
      <c r="B17" s="76" t="s">
        <v>167</v>
      </c>
      <c r="C17" s="35">
        <v>2</v>
      </c>
      <c r="D17" s="42" t="s">
        <v>171</v>
      </c>
      <c r="E17" s="42" t="s">
        <v>172</v>
      </c>
      <c r="F17" s="42" t="s">
        <v>418</v>
      </c>
      <c r="G17" s="42" t="s">
        <v>173</v>
      </c>
      <c r="H17" s="31" t="s">
        <v>60</v>
      </c>
      <c r="I17" s="31" t="s">
        <v>76</v>
      </c>
      <c r="J17" s="42" t="s">
        <v>77</v>
      </c>
      <c r="K17" s="44" t="s">
        <v>116</v>
      </c>
      <c r="L17" s="31" t="s">
        <v>117</v>
      </c>
      <c r="M17" s="42" t="s">
        <v>48</v>
      </c>
      <c r="N17" s="31"/>
      <c r="O17" s="42" t="s">
        <v>49</v>
      </c>
      <c r="P17" s="42" t="s">
        <v>166</v>
      </c>
      <c r="Q17" s="42" t="s">
        <v>367</v>
      </c>
      <c r="R17" s="42"/>
    </row>
    <row r="18" spans="1:18" s="3" customFormat="1" ht="129" customHeight="1">
      <c r="A18" s="29" t="s">
        <v>112</v>
      </c>
      <c r="B18" s="76" t="s">
        <v>174</v>
      </c>
      <c r="C18" s="35">
        <v>1</v>
      </c>
      <c r="D18" s="42" t="s">
        <v>175</v>
      </c>
      <c r="E18" s="42" t="s">
        <v>176</v>
      </c>
      <c r="F18" s="42" t="s">
        <v>419</v>
      </c>
      <c r="G18" s="42" t="s">
        <v>443</v>
      </c>
      <c r="H18" s="31" t="s">
        <v>60</v>
      </c>
      <c r="I18" s="31" t="s">
        <v>76</v>
      </c>
      <c r="J18" s="42" t="s">
        <v>77</v>
      </c>
      <c r="K18" s="44" t="s">
        <v>116</v>
      </c>
      <c r="L18" s="31" t="s">
        <v>117</v>
      </c>
      <c r="M18" s="42" t="s">
        <v>177</v>
      </c>
      <c r="N18" s="31" t="s">
        <v>408</v>
      </c>
      <c r="O18" s="42"/>
      <c r="P18" s="42" t="s">
        <v>178</v>
      </c>
      <c r="Q18" s="42" t="s">
        <v>369</v>
      </c>
      <c r="R18" s="42" t="s">
        <v>179</v>
      </c>
    </row>
    <row r="19" spans="1:18" s="3" customFormat="1" ht="168.65" customHeight="1">
      <c r="A19" s="29" t="s">
        <v>112</v>
      </c>
      <c r="B19" s="76" t="s">
        <v>121</v>
      </c>
      <c r="C19" s="35">
        <v>1</v>
      </c>
      <c r="D19" s="45" t="s">
        <v>122</v>
      </c>
      <c r="E19" s="42" t="s">
        <v>123</v>
      </c>
      <c r="F19" s="42" t="s">
        <v>414</v>
      </c>
      <c r="G19" s="42" t="s">
        <v>124</v>
      </c>
      <c r="H19" s="31" t="s">
        <v>60</v>
      </c>
      <c r="I19" s="31" t="s">
        <v>76</v>
      </c>
      <c r="J19" s="42" t="s">
        <v>125</v>
      </c>
      <c r="K19" s="44" t="s">
        <v>126</v>
      </c>
      <c r="L19" s="31" t="s">
        <v>117</v>
      </c>
      <c r="M19" s="42" t="s">
        <v>127</v>
      </c>
      <c r="N19" s="31" t="s">
        <v>447</v>
      </c>
      <c r="O19" s="42" t="s">
        <v>49</v>
      </c>
      <c r="P19" s="42" t="s">
        <v>128</v>
      </c>
      <c r="Q19" s="42" t="s">
        <v>370</v>
      </c>
      <c r="R19" s="47" t="s">
        <v>79</v>
      </c>
    </row>
    <row r="20" spans="1:18" ht="130.5" customHeight="1">
      <c r="A20" s="29" t="s">
        <v>129</v>
      </c>
      <c r="B20" s="77" t="s">
        <v>130</v>
      </c>
      <c r="C20" s="32">
        <v>1</v>
      </c>
      <c r="D20" s="42" t="s">
        <v>131</v>
      </c>
      <c r="E20" s="42" t="s">
        <v>132</v>
      </c>
      <c r="F20" s="42" t="s">
        <v>133</v>
      </c>
      <c r="G20" s="42" t="s">
        <v>47</v>
      </c>
      <c r="H20" s="31" t="s">
        <v>45</v>
      </c>
      <c r="I20" s="31" t="s">
        <v>45</v>
      </c>
      <c r="J20" s="42" t="s">
        <v>77</v>
      </c>
      <c r="K20" s="44" t="s">
        <v>116</v>
      </c>
      <c r="L20" s="31" t="s">
        <v>117</v>
      </c>
      <c r="M20" s="42" t="s">
        <v>134</v>
      </c>
      <c r="N20" s="31" t="s">
        <v>406</v>
      </c>
      <c r="O20" s="42"/>
      <c r="P20" s="42" t="s">
        <v>135</v>
      </c>
      <c r="Q20" s="42" t="s">
        <v>371</v>
      </c>
      <c r="R20" s="47"/>
    </row>
    <row r="21" spans="1:18" ht="166.5" customHeight="1">
      <c r="A21" s="31" t="s">
        <v>129</v>
      </c>
      <c r="B21" s="75" t="s">
        <v>136</v>
      </c>
      <c r="C21" s="30">
        <v>3</v>
      </c>
      <c r="D21" s="42" t="s">
        <v>137</v>
      </c>
      <c r="E21" s="42" t="s">
        <v>138</v>
      </c>
      <c r="F21" s="42" t="s">
        <v>139</v>
      </c>
      <c r="G21" s="42" t="s">
        <v>140</v>
      </c>
      <c r="H21" s="31" t="s">
        <v>60</v>
      </c>
      <c r="I21" s="31" t="s">
        <v>76</v>
      </c>
      <c r="J21" s="42" t="s">
        <v>77</v>
      </c>
      <c r="K21" s="44" t="s">
        <v>116</v>
      </c>
      <c r="L21" s="31" t="s">
        <v>141</v>
      </c>
      <c r="M21" s="42" t="s">
        <v>48</v>
      </c>
      <c r="N21" s="31"/>
      <c r="O21" s="42" t="s">
        <v>49</v>
      </c>
      <c r="P21" s="42" t="s">
        <v>135</v>
      </c>
      <c r="Q21" s="42" t="s">
        <v>395</v>
      </c>
      <c r="R21" s="42" t="s">
        <v>142</v>
      </c>
    </row>
    <row r="22" spans="1:18" ht="225.65" customHeight="1">
      <c r="A22" s="31" t="s">
        <v>129</v>
      </c>
      <c r="B22" s="75" t="s">
        <v>136</v>
      </c>
      <c r="C22" s="30">
        <v>3</v>
      </c>
      <c r="D22" s="42" t="s">
        <v>143</v>
      </c>
      <c r="E22" s="42" t="s">
        <v>144</v>
      </c>
      <c r="F22" s="42" t="s">
        <v>145</v>
      </c>
      <c r="G22" s="42" t="s">
        <v>146</v>
      </c>
      <c r="H22" s="31" t="s">
        <v>60</v>
      </c>
      <c r="I22" s="31" t="s">
        <v>76</v>
      </c>
      <c r="J22" s="42" t="s">
        <v>77</v>
      </c>
      <c r="K22" s="44" t="s">
        <v>116</v>
      </c>
      <c r="L22" s="31" t="s">
        <v>141</v>
      </c>
      <c r="M22" s="42" t="s">
        <v>48</v>
      </c>
      <c r="N22" s="31"/>
      <c r="O22" s="42" t="s">
        <v>49</v>
      </c>
      <c r="P22" s="42" t="s">
        <v>147</v>
      </c>
      <c r="Q22" s="42" t="s">
        <v>372</v>
      </c>
      <c r="R22" s="42" t="s">
        <v>148</v>
      </c>
    </row>
    <row r="23" spans="1:18" s="3" customFormat="1" ht="137.15" customHeight="1">
      <c r="A23" s="36" t="s">
        <v>187</v>
      </c>
      <c r="B23" s="41" t="s">
        <v>42</v>
      </c>
      <c r="C23" s="32">
        <v>3</v>
      </c>
      <c r="D23" s="44" t="s">
        <v>193</v>
      </c>
      <c r="E23" s="44" t="s">
        <v>194</v>
      </c>
      <c r="F23" s="44" t="s">
        <v>195</v>
      </c>
      <c r="G23" s="44" t="s">
        <v>196</v>
      </c>
      <c r="H23" s="31" t="s">
        <v>60</v>
      </c>
      <c r="I23" s="33" t="s">
        <v>76</v>
      </c>
      <c r="J23" s="42" t="s">
        <v>77</v>
      </c>
      <c r="K23" s="44" t="s">
        <v>116</v>
      </c>
      <c r="L23" s="31" t="s">
        <v>141</v>
      </c>
      <c r="M23" s="42" t="s">
        <v>197</v>
      </c>
      <c r="N23" s="31" t="s">
        <v>434</v>
      </c>
      <c r="O23" s="42" t="s">
        <v>184</v>
      </c>
      <c r="P23" s="42" t="s">
        <v>373</v>
      </c>
      <c r="Q23" s="44" t="s">
        <v>374</v>
      </c>
      <c r="R23" s="42" t="s">
        <v>198</v>
      </c>
    </row>
    <row r="24" spans="1:18" s="3" customFormat="1" ht="211.5" customHeight="1">
      <c r="A24" s="36" t="s">
        <v>187</v>
      </c>
      <c r="B24" s="75" t="s">
        <v>180</v>
      </c>
      <c r="C24" s="30">
        <v>2</v>
      </c>
      <c r="D24" s="42" t="s">
        <v>181</v>
      </c>
      <c r="E24" s="42" t="s">
        <v>182</v>
      </c>
      <c r="F24" s="42" t="s">
        <v>420</v>
      </c>
      <c r="G24" s="42" t="s">
        <v>443</v>
      </c>
      <c r="H24" s="31" t="s">
        <v>60</v>
      </c>
      <c r="I24" s="33" t="s">
        <v>76</v>
      </c>
      <c r="J24" s="42" t="s">
        <v>77</v>
      </c>
      <c r="K24" s="44" t="s">
        <v>116</v>
      </c>
      <c r="L24" s="31" t="s">
        <v>141</v>
      </c>
      <c r="M24" s="42" t="s">
        <v>183</v>
      </c>
      <c r="N24" s="31" t="s">
        <v>434</v>
      </c>
      <c r="O24" s="42" t="s">
        <v>184</v>
      </c>
      <c r="P24" s="42" t="s">
        <v>185</v>
      </c>
      <c r="Q24" s="42" t="s">
        <v>186</v>
      </c>
      <c r="R24" s="47" t="s">
        <v>358</v>
      </c>
    </row>
    <row r="25" spans="1:18" s="3" customFormat="1" ht="200.5" customHeight="1">
      <c r="A25" s="36" t="s">
        <v>187</v>
      </c>
      <c r="B25" s="75" t="s">
        <v>42</v>
      </c>
      <c r="C25" s="30">
        <v>1</v>
      </c>
      <c r="D25" s="42" t="s">
        <v>188</v>
      </c>
      <c r="E25" s="42" t="s">
        <v>343</v>
      </c>
      <c r="F25" s="42" t="s">
        <v>451</v>
      </c>
      <c r="G25" s="42" t="s">
        <v>189</v>
      </c>
      <c r="H25" s="31" t="s">
        <v>60</v>
      </c>
      <c r="I25" s="31" t="s">
        <v>190</v>
      </c>
      <c r="J25" s="42" t="s">
        <v>77</v>
      </c>
      <c r="K25" s="44" t="s">
        <v>116</v>
      </c>
      <c r="L25" s="31" t="s">
        <v>141</v>
      </c>
      <c r="M25" s="42" t="s">
        <v>197</v>
      </c>
      <c r="N25" s="31" t="s">
        <v>435</v>
      </c>
      <c r="O25" s="42" t="s">
        <v>184</v>
      </c>
      <c r="P25" s="42" t="s">
        <v>191</v>
      </c>
      <c r="Q25" s="42" t="s">
        <v>375</v>
      </c>
      <c r="R25" s="47" t="s">
        <v>192</v>
      </c>
    </row>
    <row r="26" spans="1:18" s="3" customFormat="1" ht="297.5" customHeight="1">
      <c r="A26" s="36" t="s">
        <v>187</v>
      </c>
      <c r="B26" s="41" t="s">
        <v>199</v>
      </c>
      <c r="C26" s="32">
        <v>1</v>
      </c>
      <c r="D26" s="44" t="s">
        <v>200</v>
      </c>
      <c r="E26" s="44" t="s">
        <v>201</v>
      </c>
      <c r="F26" s="42" t="s">
        <v>444</v>
      </c>
      <c r="G26" s="42" t="s">
        <v>445</v>
      </c>
      <c r="H26" s="31" t="s">
        <v>60</v>
      </c>
      <c r="I26" s="33" t="s">
        <v>76</v>
      </c>
      <c r="J26" s="44" t="s">
        <v>77</v>
      </c>
      <c r="K26" s="44" t="s">
        <v>46</v>
      </c>
      <c r="L26" s="31" t="s">
        <v>202</v>
      </c>
      <c r="M26" s="42" t="s">
        <v>203</v>
      </c>
      <c r="N26" s="31" t="s">
        <v>409</v>
      </c>
      <c r="O26" s="42" t="s">
        <v>184</v>
      </c>
      <c r="P26" s="42" t="s">
        <v>204</v>
      </c>
      <c r="Q26" s="44" t="s">
        <v>446</v>
      </c>
      <c r="R26" s="42" t="s">
        <v>205</v>
      </c>
    </row>
    <row r="27" spans="1:18" s="3" customFormat="1" ht="164.5" customHeight="1">
      <c r="A27" s="36" t="s">
        <v>187</v>
      </c>
      <c r="B27" s="41" t="s">
        <v>136</v>
      </c>
      <c r="C27" s="32">
        <v>3</v>
      </c>
      <c r="D27" s="44" t="s">
        <v>206</v>
      </c>
      <c r="E27" s="44" t="s">
        <v>207</v>
      </c>
      <c r="F27" s="44" t="s">
        <v>450</v>
      </c>
      <c r="G27" s="44" t="s">
        <v>449</v>
      </c>
      <c r="H27" s="31" t="s">
        <v>60</v>
      </c>
      <c r="I27" s="33" t="s">
        <v>76</v>
      </c>
      <c r="J27" s="44" t="s">
        <v>77</v>
      </c>
      <c r="K27" s="44" t="s">
        <v>116</v>
      </c>
      <c r="L27" s="31" t="s">
        <v>141</v>
      </c>
      <c r="M27" s="42" t="s">
        <v>48</v>
      </c>
      <c r="N27" s="31"/>
      <c r="O27" s="42" t="s">
        <v>184</v>
      </c>
      <c r="P27" s="42" t="s">
        <v>208</v>
      </c>
      <c r="Q27" s="44" t="s">
        <v>396</v>
      </c>
      <c r="R27" s="42" t="s">
        <v>209</v>
      </c>
    </row>
    <row r="28" spans="1:18" s="4" customFormat="1" ht="112.5" customHeight="1">
      <c r="A28" s="29" t="s">
        <v>210</v>
      </c>
      <c r="B28" s="76" t="s">
        <v>222</v>
      </c>
      <c r="C28" s="30">
        <v>1</v>
      </c>
      <c r="D28" s="42" t="s">
        <v>223</v>
      </c>
      <c r="E28" s="42" t="s">
        <v>224</v>
      </c>
      <c r="F28" s="42" t="s">
        <v>225</v>
      </c>
      <c r="G28" s="42" t="s">
        <v>47</v>
      </c>
      <c r="H28" s="31" t="s">
        <v>45</v>
      </c>
      <c r="I28" s="31" t="s">
        <v>45</v>
      </c>
      <c r="J28" s="42" t="s">
        <v>77</v>
      </c>
      <c r="K28" s="44" t="s">
        <v>116</v>
      </c>
      <c r="L28" s="31" t="s">
        <v>117</v>
      </c>
      <c r="M28" s="42" t="s">
        <v>226</v>
      </c>
      <c r="N28" s="31" t="s">
        <v>160</v>
      </c>
      <c r="O28" s="42" t="s">
        <v>49</v>
      </c>
      <c r="P28" s="42" t="s">
        <v>227</v>
      </c>
      <c r="Q28" s="42" t="s">
        <v>397</v>
      </c>
      <c r="R28" s="47"/>
    </row>
    <row r="29" spans="1:18" s="3" customFormat="1" ht="268.39999999999998" customHeight="1">
      <c r="A29" s="29" t="s">
        <v>210</v>
      </c>
      <c r="B29" s="76" t="s">
        <v>228</v>
      </c>
      <c r="C29" s="30">
        <v>1</v>
      </c>
      <c r="D29" s="45" t="s">
        <v>229</v>
      </c>
      <c r="E29" s="42" t="s">
        <v>230</v>
      </c>
      <c r="F29" s="42" t="s">
        <v>453</v>
      </c>
      <c r="G29" s="42" t="s">
        <v>452</v>
      </c>
      <c r="H29" s="31" t="s">
        <v>60</v>
      </c>
      <c r="I29" s="31" t="s">
        <v>76</v>
      </c>
      <c r="J29" s="42" t="s">
        <v>77</v>
      </c>
      <c r="K29" s="44" t="s">
        <v>116</v>
      </c>
      <c r="L29" s="31" t="s">
        <v>117</v>
      </c>
      <c r="M29" s="42" t="s">
        <v>231</v>
      </c>
      <c r="N29" s="31" t="s">
        <v>410</v>
      </c>
      <c r="O29" s="42" t="s">
        <v>49</v>
      </c>
      <c r="P29" s="42" t="s">
        <v>232</v>
      </c>
      <c r="Q29" s="47" t="s">
        <v>381</v>
      </c>
      <c r="R29" s="47" t="s">
        <v>233</v>
      </c>
    </row>
    <row r="30" spans="1:18" ht="259" customHeight="1">
      <c r="A30" s="29" t="s">
        <v>210</v>
      </c>
      <c r="B30" s="76" t="s">
        <v>214</v>
      </c>
      <c r="C30" s="30">
        <v>3</v>
      </c>
      <c r="D30" s="45" t="s">
        <v>234</v>
      </c>
      <c r="E30" s="42" t="s">
        <v>235</v>
      </c>
      <c r="F30" s="42" t="s">
        <v>236</v>
      </c>
      <c r="G30" s="42" t="s">
        <v>237</v>
      </c>
      <c r="H30" s="31" t="s">
        <v>60</v>
      </c>
      <c r="I30" s="31" t="s">
        <v>76</v>
      </c>
      <c r="J30" s="42" t="s">
        <v>77</v>
      </c>
      <c r="K30" s="44" t="s">
        <v>116</v>
      </c>
      <c r="L30" s="31" t="s">
        <v>117</v>
      </c>
      <c r="M30" s="42" t="s">
        <v>48</v>
      </c>
      <c r="N30" s="31"/>
      <c r="O30" s="42" t="s">
        <v>49</v>
      </c>
      <c r="P30" s="42" t="s">
        <v>238</v>
      </c>
      <c r="Q30" s="42" t="s">
        <v>382</v>
      </c>
      <c r="R30" s="42"/>
    </row>
    <row r="31" spans="1:18" s="3" customFormat="1" ht="282" customHeight="1">
      <c r="A31" s="29" t="s">
        <v>210</v>
      </c>
      <c r="B31" s="76" t="s">
        <v>214</v>
      </c>
      <c r="C31" s="35">
        <v>2</v>
      </c>
      <c r="D31" s="42" t="s">
        <v>215</v>
      </c>
      <c r="E31" s="42" t="s">
        <v>216</v>
      </c>
      <c r="F31" s="42" t="s">
        <v>421</v>
      </c>
      <c r="G31" s="42" t="s">
        <v>422</v>
      </c>
      <c r="H31" s="31" t="s">
        <v>60</v>
      </c>
      <c r="I31" s="31" t="s">
        <v>76</v>
      </c>
      <c r="J31" s="42" t="s">
        <v>77</v>
      </c>
      <c r="K31" s="44" t="s">
        <v>116</v>
      </c>
      <c r="L31" s="31" t="s">
        <v>117</v>
      </c>
      <c r="M31" s="42" t="s">
        <v>48</v>
      </c>
      <c r="N31" s="31"/>
      <c r="O31" s="42" t="s">
        <v>184</v>
      </c>
      <c r="P31" s="42" t="s">
        <v>217</v>
      </c>
      <c r="Q31" s="42" t="s">
        <v>383</v>
      </c>
      <c r="R31" s="47" t="s">
        <v>218</v>
      </c>
    </row>
    <row r="32" spans="1:18" s="3" customFormat="1" ht="241" customHeight="1">
      <c r="A32" s="37" t="s">
        <v>210</v>
      </c>
      <c r="B32" s="41" t="s">
        <v>136</v>
      </c>
      <c r="C32" s="32">
        <v>3</v>
      </c>
      <c r="D32" s="44" t="s">
        <v>211</v>
      </c>
      <c r="E32" s="44" t="s">
        <v>212</v>
      </c>
      <c r="F32" s="44" t="s">
        <v>423</v>
      </c>
      <c r="G32" s="42" t="s">
        <v>424</v>
      </c>
      <c r="H32" s="31" t="s">
        <v>60</v>
      </c>
      <c r="I32" s="33" t="s">
        <v>76</v>
      </c>
      <c r="J32" s="44" t="s">
        <v>77</v>
      </c>
      <c r="K32" s="44" t="s">
        <v>116</v>
      </c>
      <c r="L32" s="31" t="s">
        <v>141</v>
      </c>
      <c r="M32" s="42" t="s">
        <v>48</v>
      </c>
      <c r="N32" s="31"/>
      <c r="O32" s="42" t="s">
        <v>184</v>
      </c>
      <c r="P32" s="42" t="s">
        <v>213</v>
      </c>
      <c r="Q32" s="44" t="s">
        <v>384</v>
      </c>
      <c r="R32" s="42"/>
    </row>
    <row r="33" spans="1:18" s="3" customFormat="1" ht="240" customHeight="1">
      <c r="A33" s="29" t="s">
        <v>210</v>
      </c>
      <c r="B33" s="76" t="s">
        <v>136</v>
      </c>
      <c r="C33" s="35">
        <v>2</v>
      </c>
      <c r="D33" s="42" t="s">
        <v>219</v>
      </c>
      <c r="E33" s="42" t="s">
        <v>220</v>
      </c>
      <c r="F33" s="42" t="s">
        <v>425</v>
      </c>
      <c r="G33" s="42" t="s">
        <v>426</v>
      </c>
      <c r="H33" s="31" t="s">
        <v>60</v>
      </c>
      <c r="I33" s="31" t="s">
        <v>76</v>
      </c>
      <c r="J33" s="42" t="s">
        <v>77</v>
      </c>
      <c r="K33" s="44" t="s">
        <v>116</v>
      </c>
      <c r="L33" s="31" t="s">
        <v>117</v>
      </c>
      <c r="M33" s="42" t="s">
        <v>48</v>
      </c>
      <c r="N33" s="31"/>
      <c r="O33" s="42" t="s">
        <v>184</v>
      </c>
      <c r="P33" s="42" t="s">
        <v>221</v>
      </c>
      <c r="Q33" s="42" t="s">
        <v>436</v>
      </c>
      <c r="R33" s="42"/>
    </row>
    <row r="34" spans="1:18" ht="163.5" customHeight="1">
      <c r="A34" s="38" t="s">
        <v>210</v>
      </c>
      <c r="B34" s="41" t="s">
        <v>136</v>
      </c>
      <c r="C34" s="32">
        <v>3</v>
      </c>
      <c r="D34" s="46" t="s">
        <v>260</v>
      </c>
      <c r="E34" s="44" t="s">
        <v>261</v>
      </c>
      <c r="F34" s="44" t="s">
        <v>262</v>
      </c>
      <c r="G34" s="44" t="s">
        <v>263</v>
      </c>
      <c r="H34" s="31" t="s">
        <v>60</v>
      </c>
      <c r="I34" s="31" t="s">
        <v>76</v>
      </c>
      <c r="J34" s="44" t="s">
        <v>77</v>
      </c>
      <c r="K34" s="44" t="s">
        <v>116</v>
      </c>
      <c r="L34" s="31" t="s">
        <v>141</v>
      </c>
      <c r="M34" s="44" t="s">
        <v>48</v>
      </c>
      <c r="N34" s="34"/>
      <c r="O34" s="44" t="s">
        <v>49</v>
      </c>
      <c r="P34" s="42" t="s">
        <v>264</v>
      </c>
      <c r="Q34" s="42" t="s">
        <v>385</v>
      </c>
      <c r="R34" s="44"/>
    </row>
    <row r="35" spans="1:18" s="3" customFormat="1" ht="198.65" customHeight="1">
      <c r="A35" s="29" t="s">
        <v>210</v>
      </c>
      <c r="B35" s="75" t="s">
        <v>214</v>
      </c>
      <c r="C35" s="30">
        <v>3</v>
      </c>
      <c r="D35" s="42" t="s">
        <v>248</v>
      </c>
      <c r="E35" s="42" t="s">
        <v>249</v>
      </c>
      <c r="F35" s="42" t="s">
        <v>250</v>
      </c>
      <c r="G35" s="42" t="s">
        <v>47</v>
      </c>
      <c r="H35" s="31" t="s">
        <v>45</v>
      </c>
      <c r="I35" s="31" t="s">
        <v>45</v>
      </c>
      <c r="J35" s="42" t="s">
        <v>77</v>
      </c>
      <c r="K35" s="44" t="s">
        <v>116</v>
      </c>
      <c r="L35" s="31" t="s">
        <v>117</v>
      </c>
      <c r="M35" s="44" t="s">
        <v>48</v>
      </c>
      <c r="N35" s="31"/>
      <c r="O35" s="42" t="s">
        <v>49</v>
      </c>
      <c r="P35" s="42" t="s">
        <v>251</v>
      </c>
      <c r="Q35" s="42" t="s">
        <v>386</v>
      </c>
      <c r="R35" s="42" t="s">
        <v>252</v>
      </c>
    </row>
    <row r="36" spans="1:18" ht="213.65" customHeight="1">
      <c r="A36" s="29" t="s">
        <v>210</v>
      </c>
      <c r="B36" s="76" t="s">
        <v>239</v>
      </c>
      <c r="C36" s="35">
        <v>3</v>
      </c>
      <c r="D36" s="45" t="s">
        <v>240</v>
      </c>
      <c r="E36" s="42" t="s">
        <v>241</v>
      </c>
      <c r="F36" s="42" t="s">
        <v>242</v>
      </c>
      <c r="G36" s="42" t="s">
        <v>243</v>
      </c>
      <c r="H36" s="31" t="s">
        <v>76</v>
      </c>
      <c r="I36" s="31" t="s">
        <v>76</v>
      </c>
      <c r="J36" s="42" t="s">
        <v>46</v>
      </c>
      <c r="K36" s="42" t="s">
        <v>244</v>
      </c>
      <c r="L36" s="31" t="s">
        <v>245</v>
      </c>
      <c r="M36" s="42" t="s">
        <v>48</v>
      </c>
      <c r="N36" s="31"/>
      <c r="O36" s="42" t="s">
        <v>49</v>
      </c>
      <c r="P36" s="42" t="s">
        <v>246</v>
      </c>
      <c r="Q36" s="42" t="s">
        <v>247</v>
      </c>
      <c r="R36" s="42"/>
    </row>
    <row r="37" spans="1:18" ht="322.5" customHeight="1">
      <c r="A37" s="29" t="s">
        <v>210</v>
      </c>
      <c r="B37" s="75" t="s">
        <v>253</v>
      </c>
      <c r="C37" s="30">
        <v>1</v>
      </c>
      <c r="D37" s="43" t="s">
        <v>254</v>
      </c>
      <c r="E37" s="42" t="s">
        <v>81</v>
      </c>
      <c r="F37" s="42" t="s">
        <v>441</v>
      </c>
      <c r="G37" s="42" t="s">
        <v>442</v>
      </c>
      <c r="H37" s="31" t="s">
        <v>60</v>
      </c>
      <c r="I37" s="31" t="s">
        <v>76</v>
      </c>
      <c r="J37" s="42" t="s">
        <v>77</v>
      </c>
      <c r="K37" s="42" t="s">
        <v>255</v>
      </c>
      <c r="L37" s="31" t="s">
        <v>141</v>
      </c>
      <c r="M37" s="42" t="s">
        <v>437</v>
      </c>
      <c r="N37" s="31" t="s">
        <v>411</v>
      </c>
      <c r="O37" s="42" t="s">
        <v>49</v>
      </c>
      <c r="P37" s="42" t="s">
        <v>256</v>
      </c>
      <c r="Q37" s="42" t="s">
        <v>390</v>
      </c>
      <c r="R37" s="47" t="s">
        <v>84</v>
      </c>
    </row>
    <row r="38" spans="1:18" ht="151" customHeight="1">
      <c r="A38" s="37" t="s">
        <v>210</v>
      </c>
      <c r="B38" s="41" t="s">
        <v>136</v>
      </c>
      <c r="C38" s="32">
        <v>3</v>
      </c>
      <c r="D38" s="46" t="s">
        <v>257</v>
      </c>
      <c r="E38" s="44" t="s">
        <v>258</v>
      </c>
      <c r="F38" s="44" t="s">
        <v>440</v>
      </c>
      <c r="G38" s="44" t="s">
        <v>439</v>
      </c>
      <c r="H38" s="31" t="s">
        <v>60</v>
      </c>
      <c r="I38" s="31" t="s">
        <v>76</v>
      </c>
      <c r="J38" s="44" t="s">
        <v>77</v>
      </c>
      <c r="K38" s="44" t="s">
        <v>116</v>
      </c>
      <c r="L38" s="31" t="s">
        <v>141</v>
      </c>
      <c r="M38" s="44" t="s">
        <v>127</v>
      </c>
      <c r="N38" s="31" t="s">
        <v>412</v>
      </c>
      <c r="O38" s="44" t="s">
        <v>49</v>
      </c>
      <c r="P38" s="44" t="s">
        <v>259</v>
      </c>
      <c r="Q38" s="44" t="s">
        <v>387</v>
      </c>
      <c r="R38" s="44"/>
    </row>
    <row r="39" spans="1:18" s="3" customFormat="1" ht="201.65" customHeight="1">
      <c r="A39" s="29" t="s">
        <v>149</v>
      </c>
      <c r="B39" s="76" t="s">
        <v>150</v>
      </c>
      <c r="C39" s="35">
        <v>2</v>
      </c>
      <c r="D39" s="42" t="s">
        <v>151</v>
      </c>
      <c r="E39" s="42" t="s">
        <v>152</v>
      </c>
      <c r="F39" s="42" t="s">
        <v>153</v>
      </c>
      <c r="G39" s="42" t="s">
        <v>47</v>
      </c>
      <c r="H39" s="31" t="s">
        <v>45</v>
      </c>
      <c r="I39" s="31" t="s">
        <v>45</v>
      </c>
      <c r="J39" s="42" t="s">
        <v>77</v>
      </c>
      <c r="K39" s="44" t="s">
        <v>116</v>
      </c>
      <c r="L39" s="31" t="s">
        <v>117</v>
      </c>
      <c r="M39" s="42" t="s">
        <v>48</v>
      </c>
      <c r="N39" s="31"/>
      <c r="O39" s="42" t="s">
        <v>49</v>
      </c>
      <c r="P39" s="42" t="s">
        <v>154</v>
      </c>
      <c r="Q39" s="42" t="s">
        <v>388</v>
      </c>
      <c r="R39" s="47" t="s">
        <v>155</v>
      </c>
    </row>
    <row r="40" spans="1:18" s="3" customFormat="1" ht="165.65" customHeight="1">
      <c r="A40" s="29" t="s">
        <v>149</v>
      </c>
      <c r="B40" s="76" t="s">
        <v>156</v>
      </c>
      <c r="C40" s="35">
        <v>2</v>
      </c>
      <c r="D40" s="42" t="s">
        <v>157</v>
      </c>
      <c r="E40" s="42" t="s">
        <v>158</v>
      </c>
      <c r="F40" s="42" t="s">
        <v>159</v>
      </c>
      <c r="G40" s="42" t="s">
        <v>47</v>
      </c>
      <c r="H40" s="31" t="s">
        <v>45</v>
      </c>
      <c r="I40" s="31" t="s">
        <v>45</v>
      </c>
      <c r="J40" s="42" t="s">
        <v>77</v>
      </c>
      <c r="K40" s="44" t="s">
        <v>116</v>
      </c>
      <c r="L40" s="31" t="s">
        <v>117</v>
      </c>
      <c r="M40" s="42" t="s">
        <v>48</v>
      </c>
      <c r="N40" s="31"/>
      <c r="O40" s="42" t="s">
        <v>49</v>
      </c>
      <c r="P40" s="42" t="s">
        <v>161</v>
      </c>
      <c r="Q40" s="42" t="s">
        <v>389</v>
      </c>
      <c r="R40" s="49"/>
    </row>
    <row r="41" spans="1:18" ht="188.15" customHeight="1">
      <c r="A41" s="38" t="s">
        <v>265</v>
      </c>
      <c r="B41" s="41" t="s">
        <v>136</v>
      </c>
      <c r="C41" s="32">
        <v>2</v>
      </c>
      <c r="D41" s="46" t="s">
        <v>266</v>
      </c>
      <c r="E41" s="44" t="s">
        <v>267</v>
      </c>
      <c r="F41" s="44" t="s">
        <v>268</v>
      </c>
      <c r="G41" s="44" t="s">
        <v>269</v>
      </c>
      <c r="H41" s="31" t="s">
        <v>60</v>
      </c>
      <c r="I41" s="31" t="s">
        <v>76</v>
      </c>
      <c r="J41" s="44" t="s">
        <v>77</v>
      </c>
      <c r="K41" s="44" t="s">
        <v>116</v>
      </c>
      <c r="L41" s="31" t="s">
        <v>141</v>
      </c>
      <c r="M41" s="44" t="s">
        <v>48</v>
      </c>
      <c r="N41" s="34"/>
      <c r="O41" s="44" t="s">
        <v>49</v>
      </c>
      <c r="P41" s="42" t="s">
        <v>270</v>
      </c>
      <c r="Q41" s="44" t="s">
        <v>271</v>
      </c>
      <c r="R41" s="44"/>
    </row>
  </sheetData>
  <sheetProtection algorithmName="SHA-512" hashValue="WMgpXEHYb+j1jxq2GCWFabExlGUgjB5wygupKRvXuAauGtvVtGirOMU843kt8eL8rQPMhi4RtVU1DN+Abl9z3Q==" saltValue="K0zPh16AkHOPmeXlnb5xcA==" spinCount="100000" sheet="1" formatColumns="0" formatRows="0" sort="0" autoFilter="0"/>
  <phoneticPr fontId="9" type="noConversion"/>
  <conditionalFormatting sqref="B3:R6 G7:M7 O7:R7 B7:E8 G8:P8 R8 B9:R9 B10:E10 G10:P10 R10 B11:R13 G14:M14 O14:P14 R14 B14:E19 H15:M15 O15:R15 H16:R16 G17:P17 R17:R22 H18:M18 O18:P20 G19:M19 B20:M20 B21:P22 B23:M23 O23:R24 B24:E24 H24:M24 B25:M25 O25:P26 R25:R26 B26:E26 H26:M26 B27:R28 B29:M29 O29:P29 R29 B30:R30 B31:E31 H31:P33 E32:E33 B32:D34 H34:I34 L34 B35:L35 N35:R35 E36:R36 B36:D38 E37 G37:M37 O37:P37 R37 H38:I38 L38 B39:P40 R39:R40 H41:I41 L41 B41:D65 E42:R94">
    <cfRule type="expression" dxfId="27" priority="41">
      <formula>AND($B3="Discontinued")</formula>
    </cfRule>
  </conditionalFormatting>
  <conditionalFormatting sqref="F7:F8">
    <cfRule type="expression" dxfId="26" priority="20">
      <formula>AND($B7="Discontinued")</formula>
    </cfRule>
  </conditionalFormatting>
  <conditionalFormatting sqref="F10">
    <cfRule type="expression" dxfId="25" priority="19">
      <formula>AND($B10="Discontinued")</formula>
    </cfRule>
  </conditionalFormatting>
  <conditionalFormatting sqref="F14:F19">
    <cfRule type="expression" dxfId="24" priority="17">
      <formula>AND($B14="Discontinued")</formula>
    </cfRule>
  </conditionalFormatting>
  <conditionalFormatting sqref="F37">
    <cfRule type="expression" dxfId="23" priority="12">
      <formula>AND($B37="Discontinued")</formula>
    </cfRule>
  </conditionalFormatting>
  <conditionalFormatting sqref="F24:G24">
    <cfRule type="expression" dxfId="22" priority="14">
      <formula>AND($B24="Discontinued")</formula>
    </cfRule>
  </conditionalFormatting>
  <conditionalFormatting sqref="F26:G26">
    <cfRule type="expression" dxfId="21" priority="2">
      <formula>AND($B26="Discontinued")</formula>
    </cfRule>
  </conditionalFormatting>
  <conditionalFormatting sqref="F31:G33">
    <cfRule type="expression" dxfId="20" priority="13">
      <formula>AND($B31="Discontinued")</formula>
    </cfRule>
  </conditionalFormatting>
  <conditionalFormatting sqref="G15:G16">
    <cfRule type="expression" dxfId="19" priority="16">
      <formula>AND($B15="Discontinued")</formula>
    </cfRule>
  </conditionalFormatting>
  <conditionalFormatting sqref="G18">
    <cfRule type="expression" dxfId="18" priority="15">
      <formula>AND($B18="Discontinued")</formula>
    </cfRule>
  </conditionalFormatting>
  <conditionalFormatting sqref="N7">
    <cfRule type="expression" dxfId="17" priority="11">
      <formula>AND($B7="Discontinued")</formula>
    </cfRule>
  </conditionalFormatting>
  <conditionalFormatting sqref="N14:N15">
    <cfRule type="expression" dxfId="16" priority="10">
      <formula>AND($B14="Discontinued")</formula>
    </cfRule>
  </conditionalFormatting>
  <conditionalFormatting sqref="N18:N20">
    <cfRule type="expression" dxfId="15" priority="9">
      <formula>AND($B18="Discontinued")</formula>
    </cfRule>
  </conditionalFormatting>
  <conditionalFormatting sqref="N23:N26">
    <cfRule type="expression" dxfId="14" priority="7">
      <formula>AND($B23="Discontinued")</formula>
    </cfRule>
  </conditionalFormatting>
  <conditionalFormatting sqref="N29">
    <cfRule type="expression" dxfId="13" priority="6">
      <formula>AND($B29="Discontinued")</formula>
    </cfRule>
  </conditionalFormatting>
  <conditionalFormatting sqref="N37:N38">
    <cfRule type="expression" dxfId="12" priority="4">
      <formula>AND($B37="Discontinued")</formula>
    </cfRule>
  </conditionalFormatting>
  <conditionalFormatting sqref="P41">
    <cfRule type="expression" dxfId="11" priority="40">
      <formula>AND($B41="Discontinued")</formula>
    </cfRule>
  </conditionalFormatting>
  <conditionalFormatting sqref="P34:Q34">
    <cfRule type="expression" dxfId="10" priority="36">
      <formula>AND($B34="Discontinued")</formula>
    </cfRule>
  </conditionalFormatting>
  <conditionalFormatting sqref="Q8">
    <cfRule type="expression" dxfId="9" priority="35">
      <formula>AND($B8="Discontinued")</formula>
    </cfRule>
  </conditionalFormatting>
  <conditionalFormatting sqref="Q10">
    <cfRule type="expression" dxfId="8" priority="34">
      <formula>AND($B10="Discontinued")</formula>
    </cfRule>
  </conditionalFormatting>
  <conditionalFormatting sqref="Q14">
    <cfRule type="expression" dxfId="7" priority="33">
      <formula>AND($B14="Discontinued")</formula>
    </cfRule>
  </conditionalFormatting>
  <conditionalFormatting sqref="Q17:Q22">
    <cfRule type="expression" dxfId="6" priority="28">
      <formula>AND($B17="Discontinued")</formula>
    </cfRule>
  </conditionalFormatting>
  <conditionalFormatting sqref="Q25:Q26">
    <cfRule type="expression" dxfId="5" priority="1">
      <formula>AND($B25="Discontinued")</formula>
    </cfRule>
  </conditionalFormatting>
  <conditionalFormatting sqref="Q29">
    <cfRule type="expression" dxfId="4" priority="26">
      <formula>AND($B29="Discontinued")</formula>
    </cfRule>
  </conditionalFormatting>
  <conditionalFormatting sqref="Q31:Q33">
    <cfRule type="expression" dxfId="3" priority="3">
      <formula>AND($B31="Discontinued")</formula>
    </cfRule>
  </conditionalFormatting>
  <conditionalFormatting sqref="Q37">
    <cfRule type="expression" dxfId="2" priority="23">
      <formula>AND($B37="Discontinued")</formula>
    </cfRule>
  </conditionalFormatting>
  <conditionalFormatting sqref="Q39:Q40">
    <cfRule type="expression" dxfId="1" priority="22">
      <formula>AND($B39="Discontinued")</formula>
    </cfRule>
  </conditionalFormatting>
  <conditionalFormatting sqref="R31:R33">
    <cfRule type="expression" dxfId="0" priority="38">
      <formula>AND($B31="Discontinued")</formula>
    </cfRule>
  </conditionalFormatting>
  <pageMargins left="0.196850393700787" right="0.196850393700787" top="0.55118110236220497" bottom="0.55118110236220497" header="0.31496062992126" footer="0.31496062992126"/>
  <pageSetup paperSize="8" scale="36" fitToHeight="6"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37B5-37ED-4660-8ABC-76DA7D3C7A4A}">
  <sheetPr>
    <tabColor rgb="FF0070C0"/>
  </sheetPr>
  <dimension ref="A1:Q67"/>
  <sheetViews>
    <sheetView view="pageBreakPreview" zoomScale="60" zoomScaleNormal="40" workbookViewId="0">
      <selection sqref="A1:I1"/>
    </sheetView>
  </sheetViews>
  <sheetFormatPr defaultColWidth="9.453125" defaultRowHeight="16.5"/>
  <cols>
    <col min="1" max="1" width="35.54296875" style="5" customWidth="1"/>
    <col min="2" max="2" width="18.54296875" style="5" customWidth="1"/>
    <col min="3" max="8" width="15.54296875" style="11" customWidth="1"/>
    <col min="9" max="9" width="59.453125" style="5" customWidth="1"/>
    <col min="10" max="10" width="16.453125" style="5" customWidth="1"/>
    <col min="11" max="16384" width="9.453125" style="5"/>
  </cols>
  <sheetData>
    <row r="1" spans="1:17" ht="35.15" customHeight="1">
      <c r="A1" s="140" t="s">
        <v>272</v>
      </c>
      <c r="B1" s="141"/>
      <c r="C1" s="141"/>
      <c r="D1" s="141"/>
      <c r="E1" s="141"/>
      <c r="F1" s="141"/>
      <c r="G1" s="141"/>
      <c r="H1" s="141"/>
      <c r="I1" s="142"/>
    </row>
    <row r="2" spans="1:17" ht="146.15" customHeight="1">
      <c r="A2" s="143" t="s">
        <v>273</v>
      </c>
      <c r="B2" s="144"/>
      <c r="C2" s="144"/>
      <c r="D2" s="144"/>
      <c r="E2" s="144"/>
      <c r="F2" s="144"/>
      <c r="G2" s="144"/>
      <c r="H2" s="144"/>
      <c r="I2" s="145"/>
    </row>
    <row r="3" spans="1:17" ht="18" customHeight="1">
      <c r="A3" s="146" t="s">
        <v>274</v>
      </c>
      <c r="B3" s="147"/>
      <c r="C3" s="146" t="s">
        <v>275</v>
      </c>
      <c r="D3" s="146"/>
      <c r="E3" s="146"/>
      <c r="F3" s="146"/>
      <c r="G3" s="146" t="s">
        <v>276</v>
      </c>
      <c r="H3" s="146"/>
      <c r="I3" s="148" t="s">
        <v>277</v>
      </c>
    </row>
    <row r="4" spans="1:17" ht="17.25" customHeight="1">
      <c r="A4" s="146"/>
      <c r="B4" s="147"/>
      <c r="C4" s="149" t="s">
        <v>278</v>
      </c>
      <c r="D4" s="149"/>
      <c r="E4" s="149" t="s">
        <v>279</v>
      </c>
      <c r="F4" s="149"/>
      <c r="G4" s="149" t="s">
        <v>280</v>
      </c>
      <c r="H4" s="149"/>
      <c r="I4" s="148"/>
    </row>
    <row r="5" spans="1:17">
      <c r="A5" s="146"/>
      <c r="B5" s="147"/>
      <c r="C5" s="52" t="s">
        <v>45</v>
      </c>
      <c r="D5" s="150" t="s">
        <v>60</v>
      </c>
      <c r="E5" s="52" t="s">
        <v>45</v>
      </c>
      <c r="F5" s="150" t="s">
        <v>60</v>
      </c>
      <c r="G5" s="52" t="s">
        <v>45</v>
      </c>
      <c r="H5" s="150" t="s">
        <v>60</v>
      </c>
      <c r="I5" s="148"/>
    </row>
    <row r="6" spans="1:17">
      <c r="A6" s="146"/>
      <c r="B6" s="147"/>
      <c r="C6" s="52" t="s">
        <v>281</v>
      </c>
      <c r="D6" s="150"/>
      <c r="E6" s="52" t="s">
        <v>281</v>
      </c>
      <c r="F6" s="150"/>
      <c r="G6" s="52" t="s">
        <v>281</v>
      </c>
      <c r="H6" s="150"/>
      <c r="I6" s="148"/>
    </row>
    <row r="7" spans="1:17" ht="34.4" customHeight="1">
      <c r="A7" s="127" t="s">
        <v>282</v>
      </c>
      <c r="B7" s="53" t="s">
        <v>283</v>
      </c>
      <c r="C7" s="54">
        <v>10</v>
      </c>
      <c r="D7" s="54" t="s">
        <v>284</v>
      </c>
      <c r="E7" s="54">
        <v>10</v>
      </c>
      <c r="F7" s="54" t="s">
        <v>284</v>
      </c>
      <c r="G7" s="54">
        <f>C7+E7</f>
        <v>20</v>
      </c>
      <c r="H7" s="54" t="s">
        <v>284</v>
      </c>
      <c r="I7" s="55" t="s">
        <v>285</v>
      </c>
      <c r="J7" s="13"/>
    </row>
    <row r="8" spans="1:17" ht="34.4" customHeight="1">
      <c r="A8" s="127"/>
      <c r="B8" s="56" t="s">
        <v>286</v>
      </c>
      <c r="C8" s="57">
        <v>7</v>
      </c>
      <c r="D8" s="57" t="s">
        <v>284</v>
      </c>
      <c r="E8" s="57">
        <v>8</v>
      </c>
      <c r="F8" s="57" t="s">
        <v>284</v>
      </c>
      <c r="G8" s="57">
        <f>C8+E8</f>
        <v>15</v>
      </c>
      <c r="H8" s="57" t="s">
        <v>284</v>
      </c>
      <c r="I8" s="55" t="s">
        <v>287</v>
      </c>
    </row>
    <row r="9" spans="1:17" ht="34.4" customHeight="1">
      <c r="A9" s="127"/>
      <c r="B9" s="58" t="s">
        <v>288</v>
      </c>
      <c r="C9" s="139">
        <f>C8/C7</f>
        <v>0.7</v>
      </c>
      <c r="D9" s="139"/>
      <c r="E9" s="139">
        <f>E8/E7</f>
        <v>0.8</v>
      </c>
      <c r="F9" s="139"/>
      <c r="G9" s="139">
        <f>G8/G7</f>
        <v>0.75</v>
      </c>
      <c r="H9" s="139"/>
      <c r="I9" s="55" t="s">
        <v>289</v>
      </c>
    </row>
    <row r="10" spans="1:17" ht="34.4" customHeight="1">
      <c r="A10" s="127"/>
      <c r="B10" s="128" t="s">
        <v>290</v>
      </c>
      <c r="C10" s="59">
        <v>5</v>
      </c>
      <c r="D10" s="129">
        <f>C10/C11</f>
        <v>0.5</v>
      </c>
      <c r="E10" s="59">
        <v>10</v>
      </c>
      <c r="F10" s="130">
        <f>E10/E11</f>
        <v>0.66666666666666663</v>
      </c>
      <c r="G10" s="59">
        <f>C10+E10</f>
        <v>15</v>
      </c>
      <c r="H10" s="130">
        <f>G10/G11</f>
        <v>0.6</v>
      </c>
      <c r="I10" s="122" t="s">
        <v>291</v>
      </c>
      <c r="L10" s="6"/>
      <c r="M10" s="7"/>
      <c r="N10" s="6"/>
      <c r="O10" s="7"/>
      <c r="P10" s="6"/>
      <c r="Q10" s="7"/>
    </row>
    <row r="11" spans="1:17" ht="34.4" customHeight="1">
      <c r="A11" s="127"/>
      <c r="B11" s="128"/>
      <c r="C11" s="59">
        <v>10</v>
      </c>
      <c r="D11" s="129"/>
      <c r="E11" s="59">
        <v>15</v>
      </c>
      <c r="F11" s="130"/>
      <c r="G11" s="59">
        <f>C11+E11</f>
        <v>25</v>
      </c>
      <c r="H11" s="130"/>
      <c r="I11" s="122"/>
      <c r="L11" s="6"/>
      <c r="M11" s="7"/>
      <c r="N11" s="6"/>
      <c r="O11" s="7"/>
      <c r="P11" s="6"/>
      <c r="Q11" s="7"/>
    </row>
    <row r="12" spans="1:17" ht="34.4" customHeight="1">
      <c r="A12" s="127"/>
      <c r="B12" s="133" t="s">
        <v>292</v>
      </c>
      <c r="C12" s="60">
        <v>3</v>
      </c>
      <c r="D12" s="125">
        <f>C12/C13</f>
        <v>0.33333333333333331</v>
      </c>
      <c r="E12" s="60">
        <v>9</v>
      </c>
      <c r="F12" s="125">
        <f>E12/E13</f>
        <v>0.6428571428571429</v>
      </c>
      <c r="G12" s="60">
        <f>C12+E12</f>
        <v>12</v>
      </c>
      <c r="H12" s="125">
        <f>G12/G13</f>
        <v>0.52173913043478259</v>
      </c>
      <c r="I12" s="122" t="s">
        <v>293</v>
      </c>
    </row>
    <row r="13" spans="1:17" ht="34.4" customHeight="1">
      <c r="A13" s="127"/>
      <c r="B13" s="133"/>
      <c r="C13" s="60">
        <v>9</v>
      </c>
      <c r="D13" s="125"/>
      <c r="E13" s="60">
        <v>14</v>
      </c>
      <c r="F13" s="125"/>
      <c r="G13" s="60">
        <f>C13+E13</f>
        <v>23</v>
      </c>
      <c r="H13" s="125"/>
      <c r="I13" s="122"/>
    </row>
    <row r="14" spans="1:17" ht="34.4" customHeight="1">
      <c r="A14" s="127"/>
      <c r="B14" s="58" t="s">
        <v>288</v>
      </c>
      <c r="C14" s="131">
        <f>D12/D10</f>
        <v>0.66666666666666663</v>
      </c>
      <c r="D14" s="131"/>
      <c r="E14" s="139">
        <f>F12/F10</f>
        <v>0.96428571428571441</v>
      </c>
      <c r="F14" s="139"/>
      <c r="G14" s="131">
        <f>H12/H10</f>
        <v>0.86956521739130432</v>
      </c>
      <c r="H14" s="131"/>
      <c r="I14" s="55" t="s">
        <v>294</v>
      </c>
    </row>
    <row r="15" spans="1:17" ht="36" customHeight="1">
      <c r="A15" s="135" t="s">
        <v>403</v>
      </c>
      <c r="B15" s="136" t="s">
        <v>295</v>
      </c>
      <c r="C15" s="61">
        <v>4</v>
      </c>
      <c r="D15" s="137">
        <f>C15/C16</f>
        <v>0.33333333333333331</v>
      </c>
      <c r="E15" s="61">
        <v>5</v>
      </c>
      <c r="F15" s="137">
        <f>E15/E16</f>
        <v>0.41666666666666669</v>
      </c>
      <c r="G15" s="59">
        <f>C15+E15</f>
        <v>9</v>
      </c>
      <c r="H15" s="129">
        <f>G15/G16</f>
        <v>0.75</v>
      </c>
      <c r="I15" s="122" t="s">
        <v>296</v>
      </c>
      <c r="J15" s="14"/>
      <c r="K15" s="6"/>
      <c r="L15" s="7"/>
      <c r="M15" s="8"/>
    </row>
    <row r="16" spans="1:17" ht="36" customHeight="1">
      <c r="A16" s="135"/>
      <c r="B16" s="136"/>
      <c r="C16" s="61">
        <v>12</v>
      </c>
      <c r="D16" s="137"/>
      <c r="E16" s="61">
        <v>12</v>
      </c>
      <c r="F16" s="137"/>
      <c r="G16" s="59">
        <f>E16</f>
        <v>12</v>
      </c>
      <c r="H16" s="129"/>
      <c r="I16" s="122"/>
      <c r="J16" s="7"/>
      <c r="K16" s="7"/>
      <c r="L16" s="7"/>
    </row>
    <row r="17" spans="1:12" ht="36" customHeight="1">
      <c r="A17" s="135"/>
      <c r="B17" s="133" t="s">
        <v>297</v>
      </c>
      <c r="C17" s="62">
        <v>3</v>
      </c>
      <c r="D17" s="134">
        <f>C17/C18</f>
        <v>0.25</v>
      </c>
      <c r="E17" s="62">
        <v>4</v>
      </c>
      <c r="F17" s="134">
        <f>E17/E18</f>
        <v>0.33333333333333331</v>
      </c>
      <c r="G17" s="60">
        <f>C17+E17</f>
        <v>7</v>
      </c>
      <c r="H17" s="124">
        <f>G17/G18</f>
        <v>0.58333333333333337</v>
      </c>
      <c r="I17" s="122" t="s">
        <v>298</v>
      </c>
      <c r="J17" s="7"/>
      <c r="K17" s="7"/>
      <c r="L17" s="7"/>
    </row>
    <row r="18" spans="1:12" ht="36" customHeight="1">
      <c r="A18" s="135"/>
      <c r="B18" s="133"/>
      <c r="C18" s="62">
        <v>12</v>
      </c>
      <c r="D18" s="134"/>
      <c r="E18" s="62">
        <v>12</v>
      </c>
      <c r="F18" s="134"/>
      <c r="G18" s="60">
        <f>E18</f>
        <v>12</v>
      </c>
      <c r="H18" s="124"/>
      <c r="I18" s="122"/>
      <c r="J18" s="7"/>
      <c r="K18" s="7"/>
      <c r="L18" s="7"/>
    </row>
    <row r="19" spans="1:12" ht="36" customHeight="1">
      <c r="A19" s="135"/>
      <c r="B19" s="58" t="s">
        <v>288</v>
      </c>
      <c r="C19" s="131">
        <f>D17/D15</f>
        <v>0.75</v>
      </c>
      <c r="D19" s="131"/>
      <c r="E19" s="131">
        <f>F17/F15</f>
        <v>0.79999999999999993</v>
      </c>
      <c r="F19" s="131"/>
      <c r="G19" s="138">
        <f>H17/H15</f>
        <v>0.77777777777777779</v>
      </c>
      <c r="H19" s="138"/>
      <c r="I19" s="55" t="s">
        <v>294</v>
      </c>
      <c r="J19" s="9"/>
      <c r="K19" s="7"/>
      <c r="L19" s="7"/>
    </row>
    <row r="20" spans="1:12" ht="34.4" customHeight="1">
      <c r="A20" s="127" t="s">
        <v>299</v>
      </c>
      <c r="B20" s="128" t="s">
        <v>295</v>
      </c>
      <c r="C20" s="59">
        <v>5</v>
      </c>
      <c r="D20" s="129">
        <f>C20/C21</f>
        <v>0.5</v>
      </c>
      <c r="E20" s="59">
        <v>7</v>
      </c>
      <c r="F20" s="129">
        <f>E20/E21</f>
        <v>0.7</v>
      </c>
      <c r="G20" s="59">
        <f t="shared" ref="G20:G24" si="0">E20</f>
        <v>7</v>
      </c>
      <c r="H20" s="130">
        <f>F20</f>
        <v>0.7</v>
      </c>
      <c r="I20" s="122" t="s">
        <v>300</v>
      </c>
    </row>
    <row r="21" spans="1:12" ht="34.4" customHeight="1">
      <c r="A21" s="127"/>
      <c r="B21" s="128"/>
      <c r="C21" s="59">
        <v>10</v>
      </c>
      <c r="D21" s="129"/>
      <c r="E21" s="59">
        <v>10</v>
      </c>
      <c r="F21" s="129"/>
      <c r="G21" s="59">
        <f t="shared" si="0"/>
        <v>10</v>
      </c>
      <c r="H21" s="130"/>
      <c r="I21" s="122"/>
    </row>
    <row r="22" spans="1:12" ht="34.4" customHeight="1">
      <c r="A22" s="127"/>
      <c r="B22" s="123" t="s">
        <v>297</v>
      </c>
      <c r="C22" s="60">
        <v>3</v>
      </c>
      <c r="D22" s="124">
        <f>C22/C23</f>
        <v>0.3</v>
      </c>
      <c r="E22" s="60">
        <v>6</v>
      </c>
      <c r="F22" s="124">
        <f>E22/E23</f>
        <v>0.6</v>
      </c>
      <c r="G22" s="60">
        <f t="shared" si="0"/>
        <v>6</v>
      </c>
      <c r="H22" s="125">
        <f>F22</f>
        <v>0.6</v>
      </c>
      <c r="I22" s="122" t="s">
        <v>300</v>
      </c>
    </row>
    <row r="23" spans="1:12" ht="34.4" customHeight="1">
      <c r="A23" s="127"/>
      <c r="B23" s="123"/>
      <c r="C23" s="60">
        <v>10</v>
      </c>
      <c r="D23" s="124"/>
      <c r="E23" s="60">
        <v>10</v>
      </c>
      <c r="F23" s="124"/>
      <c r="G23" s="60">
        <f t="shared" si="0"/>
        <v>10</v>
      </c>
      <c r="H23" s="126"/>
      <c r="I23" s="122"/>
    </row>
    <row r="24" spans="1:12" ht="34.4" customHeight="1">
      <c r="A24" s="127"/>
      <c r="B24" s="63" t="s">
        <v>288</v>
      </c>
      <c r="C24" s="131">
        <f>D22/D20</f>
        <v>0.6</v>
      </c>
      <c r="D24" s="131"/>
      <c r="E24" s="131">
        <f>F22/F20</f>
        <v>0.85714285714285721</v>
      </c>
      <c r="F24" s="131"/>
      <c r="G24" s="131">
        <f t="shared" si="0"/>
        <v>0.85714285714285721</v>
      </c>
      <c r="H24" s="132"/>
      <c r="I24" s="55" t="s">
        <v>301</v>
      </c>
    </row>
    <row r="25" spans="1:12" ht="36.65" customHeight="1">
      <c r="A25" s="120" t="s">
        <v>302</v>
      </c>
      <c r="B25" s="120"/>
      <c r="C25" s="120"/>
      <c r="D25" s="120"/>
      <c r="E25" s="120"/>
      <c r="F25" s="120"/>
      <c r="G25" s="120"/>
      <c r="H25" s="120"/>
      <c r="I25" s="120"/>
    </row>
    <row r="26" spans="1:12">
      <c r="A26" s="121"/>
      <c r="B26" s="121"/>
      <c r="C26" s="121"/>
      <c r="D26" s="121"/>
      <c r="E26" s="121"/>
      <c r="F26" s="121"/>
      <c r="G26" s="121"/>
      <c r="H26" s="121"/>
      <c r="I26" s="121"/>
    </row>
    <row r="27" spans="1:12">
      <c r="C27" s="50"/>
      <c r="D27" s="50"/>
      <c r="E27" s="10"/>
      <c r="F27" s="10"/>
    </row>
    <row r="28" spans="1:12">
      <c r="C28" s="50"/>
      <c r="D28" s="50"/>
    </row>
    <row r="29" spans="1:12">
      <c r="C29" s="50"/>
      <c r="D29" s="50"/>
    </row>
    <row r="33" spans="1:6">
      <c r="C33" s="50"/>
      <c r="D33" s="50"/>
    </row>
    <row r="34" spans="1:6">
      <c r="C34" s="50"/>
      <c r="D34" s="50"/>
    </row>
    <row r="36" spans="1:6">
      <c r="C36" s="50"/>
      <c r="D36" s="50"/>
    </row>
    <row r="37" spans="1:6">
      <c r="A37" s="7"/>
      <c r="B37" s="7"/>
      <c r="C37" s="50"/>
      <c r="D37" s="50"/>
    </row>
    <row r="38" spans="1:6">
      <c r="C38" s="50"/>
      <c r="D38" s="50"/>
    </row>
    <row r="42" spans="1:6">
      <c r="C42" s="50"/>
      <c r="D42" s="50"/>
      <c r="E42" s="50"/>
      <c r="F42" s="50"/>
    </row>
    <row r="43" spans="1:6">
      <c r="C43" s="50"/>
      <c r="D43" s="50"/>
      <c r="E43" s="50"/>
      <c r="F43" s="50"/>
    </row>
    <row r="44" spans="1:6">
      <c r="C44" s="50"/>
      <c r="D44" s="50"/>
    </row>
    <row r="48" spans="1:6">
      <c r="C48" s="50"/>
      <c r="D48" s="50"/>
      <c r="E48" s="50"/>
      <c r="F48" s="50"/>
    </row>
    <row r="49" spans="1:6">
      <c r="C49" s="50"/>
      <c r="D49" s="50"/>
      <c r="E49" s="51"/>
      <c r="F49" s="51"/>
    </row>
    <row r="50" spans="1:6">
      <c r="C50" s="50"/>
      <c r="D50" s="50"/>
    </row>
    <row r="51" spans="1:6">
      <c r="C51" s="50"/>
      <c r="D51" s="50"/>
    </row>
    <row r="52" spans="1:6">
      <c r="A52" s="7"/>
      <c r="B52" s="7"/>
      <c r="C52" s="50"/>
      <c r="D52" s="50"/>
    </row>
    <row r="53" spans="1:6">
      <c r="C53" s="50"/>
      <c r="D53" s="50"/>
    </row>
    <row r="54" spans="1:6">
      <c r="A54" s="121"/>
      <c r="B54" s="121"/>
      <c r="C54" s="121"/>
      <c r="D54" s="121"/>
      <c r="E54" s="121"/>
      <c r="F54" s="50"/>
    </row>
    <row r="56" spans="1:6">
      <c r="A56" s="12"/>
      <c r="B56" s="12"/>
    </row>
    <row r="57" spans="1:6">
      <c r="C57" s="50"/>
      <c r="D57" s="50"/>
      <c r="E57" s="50"/>
      <c r="F57" s="50"/>
    </row>
    <row r="58" spans="1:6">
      <c r="C58" s="50"/>
      <c r="D58" s="50"/>
      <c r="E58" s="50"/>
      <c r="F58" s="50"/>
    </row>
    <row r="59" spans="1:6">
      <c r="C59" s="50"/>
      <c r="D59" s="50"/>
      <c r="E59" s="50"/>
      <c r="F59" s="50"/>
    </row>
    <row r="62" spans="1:6">
      <c r="A62" s="7"/>
      <c r="B62" s="7"/>
      <c r="C62" s="50"/>
      <c r="D62" s="50"/>
      <c r="E62" s="50"/>
      <c r="F62" s="50"/>
    </row>
    <row r="63" spans="1:6">
      <c r="C63" s="50"/>
      <c r="D63" s="50"/>
      <c r="E63" s="50"/>
      <c r="F63" s="50"/>
    </row>
    <row r="65" spans="1:6">
      <c r="C65" s="50"/>
      <c r="D65" s="50"/>
      <c r="E65" s="50"/>
      <c r="F65" s="50"/>
    </row>
    <row r="66" spans="1:6">
      <c r="E66" s="50"/>
      <c r="F66" s="50"/>
    </row>
    <row r="67" spans="1:6">
      <c r="A67" s="7"/>
      <c r="B67" s="7"/>
      <c r="C67" s="50"/>
      <c r="D67" s="50"/>
      <c r="E67" s="50"/>
      <c r="F67" s="50"/>
    </row>
  </sheetData>
  <sheetProtection algorithmName="SHA-512" hashValue="sHBBv+DxUUqMe2RYIzwUnTKfzbmEWw8KF7lqoZjp7UEDITI0jBpKcK51XC2A9sIiwAik+F8pTRspq2+y6+mxNQ==" saltValue="+8CjJmS2DBAhu/llz2iJQQ==" spinCount="100000" sheet="1" formatColumns="0" formatRows="0"/>
  <mergeCells count="61">
    <mergeCell ref="A1:I1"/>
    <mergeCell ref="A2:I2"/>
    <mergeCell ref="A3:A6"/>
    <mergeCell ref="B3:B6"/>
    <mergeCell ref="C3:F3"/>
    <mergeCell ref="G3:H3"/>
    <mergeCell ref="I3:I6"/>
    <mergeCell ref="C4:D4"/>
    <mergeCell ref="E4:F4"/>
    <mergeCell ref="G4:H4"/>
    <mergeCell ref="D5:D6"/>
    <mergeCell ref="F5:F6"/>
    <mergeCell ref="H5:H6"/>
    <mergeCell ref="A7:A14"/>
    <mergeCell ref="C9:D9"/>
    <mergeCell ref="E9:F9"/>
    <mergeCell ref="G9:H9"/>
    <mergeCell ref="B10:B11"/>
    <mergeCell ref="D10:D11"/>
    <mergeCell ref="F10:F11"/>
    <mergeCell ref="H10:H11"/>
    <mergeCell ref="C14:D14"/>
    <mergeCell ref="E14:F14"/>
    <mergeCell ref="G14:H14"/>
    <mergeCell ref="I10:I11"/>
    <mergeCell ref="B12:B13"/>
    <mergeCell ref="D12:D13"/>
    <mergeCell ref="F12:F13"/>
    <mergeCell ref="H12:H13"/>
    <mergeCell ref="I12:I13"/>
    <mergeCell ref="A15:A19"/>
    <mergeCell ref="B15:B16"/>
    <mergeCell ref="D15:D16"/>
    <mergeCell ref="F15:F16"/>
    <mergeCell ref="H15:H16"/>
    <mergeCell ref="C19:D19"/>
    <mergeCell ref="E19:F19"/>
    <mergeCell ref="G19:H19"/>
    <mergeCell ref="G24:H24"/>
    <mergeCell ref="I15:I16"/>
    <mergeCell ref="B17:B18"/>
    <mergeCell ref="D17:D18"/>
    <mergeCell ref="F17:F18"/>
    <mergeCell ref="H17:H18"/>
    <mergeCell ref="I17:I18"/>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s>
  <pageMargins left="0.7" right="0.7" top="0.75" bottom="0.75" header="0.3" footer="0.3"/>
  <pageSetup paperSize="9" scale="42" orientation="portrait" r:id="rId1"/>
  <colBreaks count="1" manualBreakCount="1">
    <brk id="9" max="1048575" man="1"/>
  </colBreaks>
  <ignoredErrors>
    <ignoredError sqref="G10 G12 G15:G16 G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F4C4-0DAB-4DEB-920B-1E574752D420}">
  <sheetPr>
    <tabColor rgb="FF0070C0"/>
  </sheetPr>
  <dimension ref="A1:E8"/>
  <sheetViews>
    <sheetView view="pageBreakPreview" zoomScale="60" zoomScaleNormal="50" workbookViewId="0">
      <selection sqref="A1:E1"/>
    </sheetView>
  </sheetViews>
  <sheetFormatPr defaultRowHeight="14.5"/>
  <cols>
    <col min="1" max="1" width="20.453125" customWidth="1"/>
    <col min="2" max="3" width="30.7265625" customWidth="1"/>
    <col min="4" max="4" width="43.453125" customWidth="1"/>
    <col min="5" max="5" width="59.54296875" customWidth="1"/>
    <col min="6" max="8" width="8.7265625" customWidth="1"/>
  </cols>
  <sheetData>
    <row r="1" spans="1:5" ht="35.15" customHeight="1">
      <c r="A1" s="151" t="s">
        <v>303</v>
      </c>
      <c r="B1" s="151"/>
      <c r="C1" s="151"/>
      <c r="D1" s="151"/>
      <c r="E1" s="151"/>
    </row>
    <row r="2" spans="1:5" ht="36.65" customHeight="1">
      <c r="A2" s="39" t="s">
        <v>23</v>
      </c>
      <c r="B2" s="39" t="s">
        <v>304</v>
      </c>
      <c r="C2" s="39" t="s">
        <v>305</v>
      </c>
      <c r="D2" s="39" t="s">
        <v>306</v>
      </c>
      <c r="E2" s="39" t="s">
        <v>307</v>
      </c>
    </row>
    <row r="3" spans="1:5" ht="139.5" customHeight="1">
      <c r="A3" s="40" t="s">
        <v>308</v>
      </c>
      <c r="B3" s="40" t="s">
        <v>309</v>
      </c>
      <c r="C3" s="40" t="s">
        <v>310</v>
      </c>
      <c r="D3" s="40" t="s">
        <v>311</v>
      </c>
      <c r="E3" s="40" t="s">
        <v>312</v>
      </c>
    </row>
    <row r="4" spans="1:5" ht="139.5" customHeight="1">
      <c r="A4" s="40" t="s">
        <v>308</v>
      </c>
      <c r="B4" s="40" t="s">
        <v>313</v>
      </c>
      <c r="C4" s="40" t="s">
        <v>314</v>
      </c>
      <c r="D4" s="40" t="s">
        <v>315</v>
      </c>
      <c r="E4" s="40" t="s">
        <v>316</v>
      </c>
    </row>
    <row r="5" spans="1:5" ht="189.65" customHeight="1">
      <c r="A5" s="40" t="s">
        <v>308</v>
      </c>
      <c r="B5" s="40" t="s">
        <v>317</v>
      </c>
      <c r="C5" s="40" t="s">
        <v>310</v>
      </c>
      <c r="D5" s="40" t="s">
        <v>318</v>
      </c>
      <c r="E5" s="40" t="s">
        <v>319</v>
      </c>
    </row>
    <row r="6" spans="1:5" ht="139.5" customHeight="1">
      <c r="A6" s="40" t="s">
        <v>308</v>
      </c>
      <c r="B6" s="40" t="s">
        <v>317</v>
      </c>
      <c r="C6" s="40" t="s">
        <v>310</v>
      </c>
      <c r="D6" s="40" t="s">
        <v>320</v>
      </c>
      <c r="E6" s="40" t="s">
        <v>321</v>
      </c>
    </row>
    <row r="7" spans="1:5" ht="139.5" customHeight="1">
      <c r="A7" s="40" t="s">
        <v>308</v>
      </c>
      <c r="B7" s="40" t="s">
        <v>317</v>
      </c>
      <c r="C7" s="40" t="s">
        <v>310</v>
      </c>
      <c r="D7" s="40" t="s">
        <v>322</v>
      </c>
      <c r="E7" s="40" t="s">
        <v>323</v>
      </c>
    </row>
    <row r="8" spans="1:5" ht="139.5" customHeight="1">
      <c r="A8" s="40" t="s">
        <v>308</v>
      </c>
      <c r="B8" s="40" t="s">
        <v>324</v>
      </c>
      <c r="C8" s="40" t="s">
        <v>310</v>
      </c>
      <c r="D8" s="40" t="s">
        <v>325</v>
      </c>
      <c r="E8" s="40" t="s">
        <v>326</v>
      </c>
    </row>
  </sheetData>
  <sheetProtection algorithmName="SHA-512" hashValue="XjqQ9Y6mN14JLHHD7YjOVeQW0WcmbV20cSyDJP/Ot8EqFKsGLuUsHVBH+6cjO5YPxN8whYhaemoiawUGaSlHJQ==" saltValue="FEeCNjTK9KafvohlMzo8sg==" spinCount="100000" sheet="1" formatColumns="0" formatRows="0"/>
  <mergeCells count="1">
    <mergeCell ref="A1:E1"/>
  </mergeCells>
  <pageMargins left="0.7" right="0.7" top="0.75" bottom="0.75" header="0.3" footer="0.3"/>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A0CA-45A3-451D-B069-777C6C7F6652}">
  <sheetPr>
    <tabColor rgb="FF5FB7A2"/>
  </sheetPr>
  <dimension ref="A1:D62"/>
  <sheetViews>
    <sheetView view="pageBreakPreview" zoomScale="60" zoomScaleNormal="60" workbookViewId="0">
      <selection sqref="A1:D1"/>
    </sheetView>
  </sheetViews>
  <sheetFormatPr defaultRowHeight="14.5"/>
  <cols>
    <col min="1" max="1" width="10.7265625" customWidth="1"/>
    <col min="2" max="2" width="19.81640625" customWidth="1"/>
    <col min="3" max="3" width="132.54296875" customWidth="1"/>
    <col min="4" max="4" width="160" customWidth="1"/>
  </cols>
  <sheetData>
    <row r="1" spans="1:4" ht="35.15" customHeight="1">
      <c r="A1" s="164" t="s">
        <v>327</v>
      </c>
      <c r="B1" s="165"/>
      <c r="C1" s="165"/>
      <c r="D1" s="166"/>
    </row>
    <row r="2" spans="1:4" ht="28.5" thickBot="1">
      <c r="A2" s="154" t="s">
        <v>398</v>
      </c>
      <c r="B2" s="155"/>
      <c r="C2" s="155"/>
      <c r="D2" s="156"/>
    </row>
    <row r="3" spans="1:4" ht="86.15" customHeight="1" thickBot="1">
      <c r="A3" s="157" t="s">
        <v>328</v>
      </c>
      <c r="B3" s="158"/>
      <c r="C3" s="158"/>
      <c r="D3" s="159"/>
    </row>
    <row r="4" spans="1:4" ht="24" customHeight="1">
      <c r="A4" s="160" t="s">
        <v>329</v>
      </c>
      <c r="B4" s="161"/>
      <c r="C4" s="161"/>
      <c r="D4" s="162"/>
    </row>
    <row r="5" spans="1:4" ht="28" customHeight="1">
      <c r="A5" s="163" t="s">
        <v>330</v>
      </c>
      <c r="B5" s="163"/>
      <c r="C5" s="163"/>
      <c r="D5" s="163"/>
    </row>
    <row r="6" spans="1:4" ht="187" customHeight="1">
      <c r="A6" s="152" t="s">
        <v>356</v>
      </c>
      <c r="B6" s="152"/>
      <c r="C6" s="152"/>
      <c r="D6" s="152"/>
    </row>
    <row r="7" spans="1:4" ht="17">
      <c r="A7" s="153" t="s">
        <v>331</v>
      </c>
      <c r="B7" s="153"/>
      <c r="C7" s="153"/>
      <c r="D7" s="153"/>
    </row>
    <row r="8" spans="1:4">
      <c r="A8" s="64" t="s">
        <v>332</v>
      </c>
      <c r="B8" s="64" t="s">
        <v>26</v>
      </c>
      <c r="C8" s="65" t="s">
        <v>333</v>
      </c>
      <c r="D8" s="65"/>
    </row>
    <row r="9" spans="1:4">
      <c r="A9" s="66" t="s">
        <v>334</v>
      </c>
      <c r="B9" s="66"/>
      <c r="C9" s="66"/>
      <c r="D9" s="66"/>
    </row>
    <row r="10" spans="1:4" ht="17">
      <c r="A10" s="153" t="s">
        <v>335</v>
      </c>
      <c r="B10" s="153"/>
      <c r="C10" s="153"/>
      <c r="D10" s="153"/>
    </row>
    <row r="11" spans="1:4">
      <c r="A11" s="64" t="s">
        <v>332</v>
      </c>
      <c r="B11" s="64" t="s">
        <v>26</v>
      </c>
      <c r="C11" s="65" t="s">
        <v>333</v>
      </c>
      <c r="D11" s="65" t="s">
        <v>336</v>
      </c>
    </row>
    <row r="12" spans="1:4" ht="28">
      <c r="A12" s="67" t="s">
        <v>337</v>
      </c>
      <c r="B12" s="67" t="s">
        <v>86</v>
      </c>
      <c r="C12" s="68" t="s">
        <v>87</v>
      </c>
      <c r="D12" s="67" t="s">
        <v>338</v>
      </c>
    </row>
    <row r="13" spans="1:4" ht="28">
      <c r="A13" s="67" t="s">
        <v>339</v>
      </c>
      <c r="B13" s="67" t="s">
        <v>114</v>
      </c>
      <c r="C13" s="68" t="s">
        <v>340</v>
      </c>
      <c r="D13" s="67" t="s">
        <v>338</v>
      </c>
    </row>
    <row r="14" spans="1:4" ht="28">
      <c r="A14" s="67" t="s">
        <v>339</v>
      </c>
      <c r="B14" s="67" t="s">
        <v>122</v>
      </c>
      <c r="C14" s="68" t="s">
        <v>341</v>
      </c>
      <c r="D14" s="67" t="s">
        <v>338</v>
      </c>
    </row>
    <row r="15" spans="1:4">
      <c r="A15" s="67" t="s">
        <v>339</v>
      </c>
      <c r="B15" s="67" t="s">
        <v>193</v>
      </c>
      <c r="C15" s="68" t="s">
        <v>342</v>
      </c>
      <c r="D15" s="67" t="s">
        <v>338</v>
      </c>
    </row>
    <row r="16" spans="1:4">
      <c r="A16" s="67" t="s">
        <v>339</v>
      </c>
      <c r="B16" s="67" t="s">
        <v>181</v>
      </c>
      <c r="C16" s="68" t="s">
        <v>182</v>
      </c>
      <c r="D16" s="67" t="s">
        <v>338</v>
      </c>
    </row>
    <row r="17" spans="1:4">
      <c r="A17" s="67" t="s">
        <v>339</v>
      </c>
      <c r="B17" s="67" t="s">
        <v>188</v>
      </c>
      <c r="C17" s="68" t="s">
        <v>343</v>
      </c>
      <c r="D17" s="67" t="s">
        <v>338</v>
      </c>
    </row>
    <row r="18" spans="1:4" ht="28">
      <c r="A18" s="67" t="s">
        <v>339</v>
      </c>
      <c r="B18" s="67" t="s">
        <v>200</v>
      </c>
      <c r="C18" s="68" t="s">
        <v>201</v>
      </c>
      <c r="D18" s="67" t="s">
        <v>338</v>
      </c>
    </row>
    <row r="19" spans="1:4">
      <c r="A19" s="67" t="s">
        <v>339</v>
      </c>
      <c r="B19" s="67" t="s">
        <v>223</v>
      </c>
      <c r="C19" s="68" t="s">
        <v>224</v>
      </c>
      <c r="D19" s="67" t="s">
        <v>338</v>
      </c>
    </row>
    <row r="20" spans="1:4">
      <c r="A20" s="67" t="s">
        <v>339</v>
      </c>
      <c r="B20" s="67" t="s">
        <v>229</v>
      </c>
      <c r="C20" s="68" t="s">
        <v>230</v>
      </c>
      <c r="D20" s="67" t="s">
        <v>338</v>
      </c>
    </row>
    <row r="21" spans="1:4">
      <c r="A21" s="67" t="s">
        <v>339</v>
      </c>
      <c r="B21" s="67" t="s">
        <v>254</v>
      </c>
      <c r="C21" s="68" t="s">
        <v>81</v>
      </c>
      <c r="D21" s="67" t="s">
        <v>338</v>
      </c>
    </row>
    <row r="22" spans="1:4" ht="28">
      <c r="A22" s="67" t="s">
        <v>339</v>
      </c>
      <c r="B22" s="67" t="s">
        <v>257</v>
      </c>
      <c r="C22" s="68" t="s">
        <v>258</v>
      </c>
      <c r="D22" s="67" t="s">
        <v>338</v>
      </c>
    </row>
    <row r="23" spans="1:4">
      <c r="A23" s="69"/>
      <c r="B23" s="70"/>
      <c r="C23" s="70"/>
      <c r="D23" s="71"/>
    </row>
    <row r="24" spans="1:4" ht="28" customHeight="1">
      <c r="A24" s="163" t="s">
        <v>344</v>
      </c>
      <c r="B24" s="163"/>
      <c r="C24" s="163"/>
      <c r="D24" s="163"/>
    </row>
    <row r="25" spans="1:4" ht="312" customHeight="1">
      <c r="A25" s="152" t="s">
        <v>357</v>
      </c>
      <c r="B25" s="152"/>
      <c r="C25" s="152"/>
      <c r="D25" s="152"/>
    </row>
    <row r="26" spans="1:4" ht="17">
      <c r="A26" s="153" t="s">
        <v>345</v>
      </c>
      <c r="B26" s="153"/>
      <c r="C26" s="153"/>
      <c r="D26" s="153"/>
    </row>
    <row r="27" spans="1:4">
      <c r="A27" s="73" t="s">
        <v>332</v>
      </c>
      <c r="B27" s="73" t="s">
        <v>26</v>
      </c>
      <c r="C27" s="72" t="s">
        <v>346</v>
      </c>
      <c r="D27" s="72" t="s">
        <v>347</v>
      </c>
    </row>
    <row r="28" spans="1:4">
      <c r="A28" s="67" t="s">
        <v>339</v>
      </c>
      <c r="B28" s="67" t="s">
        <v>114</v>
      </c>
      <c r="C28" s="67" t="s">
        <v>340</v>
      </c>
      <c r="D28" s="67" t="s">
        <v>348</v>
      </c>
    </row>
    <row r="29" spans="1:4">
      <c r="A29" s="67"/>
      <c r="B29" s="67"/>
      <c r="C29" s="67"/>
      <c r="D29" s="68" t="s">
        <v>361</v>
      </c>
    </row>
    <row r="30" spans="1:4" ht="17">
      <c r="A30" s="153" t="s">
        <v>349</v>
      </c>
      <c r="B30" s="153"/>
      <c r="C30" s="153"/>
      <c r="D30" s="153"/>
    </row>
    <row r="31" spans="1:4">
      <c r="A31" s="73" t="s">
        <v>332</v>
      </c>
      <c r="B31" s="73" t="s">
        <v>26</v>
      </c>
      <c r="C31" s="72" t="s">
        <v>333</v>
      </c>
      <c r="D31" s="73" t="s">
        <v>336</v>
      </c>
    </row>
    <row r="32" spans="1:4" ht="28">
      <c r="A32" s="74" t="s">
        <v>337</v>
      </c>
      <c r="B32" s="74" t="s">
        <v>86</v>
      </c>
      <c r="C32" s="74" t="s">
        <v>87</v>
      </c>
      <c r="D32" s="74" t="s">
        <v>350</v>
      </c>
    </row>
    <row r="33" spans="1:4" ht="28">
      <c r="A33" s="74" t="s">
        <v>339</v>
      </c>
      <c r="B33" s="74" t="s">
        <v>114</v>
      </c>
      <c r="C33" s="74" t="s">
        <v>340</v>
      </c>
      <c r="D33" s="74" t="s">
        <v>351</v>
      </c>
    </row>
    <row r="34" spans="1:4" ht="28">
      <c r="A34" s="74" t="s">
        <v>339</v>
      </c>
      <c r="B34" s="74" t="s">
        <v>122</v>
      </c>
      <c r="C34" s="74" t="s">
        <v>341</v>
      </c>
      <c r="D34" s="74" t="s">
        <v>352</v>
      </c>
    </row>
    <row r="35" spans="1:4">
      <c r="A35" s="74" t="s">
        <v>339</v>
      </c>
      <c r="B35" s="74" t="s">
        <v>131</v>
      </c>
      <c r="C35" s="74" t="s">
        <v>132</v>
      </c>
      <c r="D35" s="74" t="s">
        <v>353</v>
      </c>
    </row>
    <row r="36" spans="1:4">
      <c r="A36" s="74" t="s">
        <v>339</v>
      </c>
      <c r="B36" s="74" t="s">
        <v>193</v>
      </c>
      <c r="C36" s="74" t="s">
        <v>342</v>
      </c>
      <c r="D36" s="74" t="s">
        <v>354</v>
      </c>
    </row>
    <row r="37" spans="1:4">
      <c r="A37" s="74" t="s">
        <v>339</v>
      </c>
      <c r="B37" s="74" t="s">
        <v>181</v>
      </c>
      <c r="C37" s="74" t="s">
        <v>182</v>
      </c>
      <c r="D37" s="74" t="s">
        <v>354</v>
      </c>
    </row>
    <row r="38" spans="1:4">
      <c r="A38" s="74" t="s">
        <v>339</v>
      </c>
      <c r="B38" s="74" t="s">
        <v>188</v>
      </c>
      <c r="C38" s="74" t="s">
        <v>343</v>
      </c>
      <c r="D38" s="74" t="s">
        <v>354</v>
      </c>
    </row>
    <row r="39" spans="1:4" ht="28">
      <c r="A39" s="74" t="s">
        <v>339</v>
      </c>
      <c r="B39" s="74" t="s">
        <v>200</v>
      </c>
      <c r="C39" s="74" t="s">
        <v>201</v>
      </c>
      <c r="D39" s="74" t="s">
        <v>354</v>
      </c>
    </row>
    <row r="40" spans="1:4">
      <c r="A40" s="74" t="s">
        <v>339</v>
      </c>
      <c r="B40" s="74" t="s">
        <v>223</v>
      </c>
      <c r="C40" s="74" t="s">
        <v>224</v>
      </c>
      <c r="D40" s="74" t="s">
        <v>351</v>
      </c>
    </row>
    <row r="41" spans="1:4">
      <c r="A41" s="74" t="s">
        <v>339</v>
      </c>
      <c r="B41" s="74" t="s">
        <v>229</v>
      </c>
      <c r="C41" s="74" t="s">
        <v>230</v>
      </c>
      <c r="D41" s="74" t="s">
        <v>351</v>
      </c>
    </row>
    <row r="42" spans="1:4">
      <c r="A42" s="74" t="s">
        <v>339</v>
      </c>
      <c r="B42" s="74" t="s">
        <v>254</v>
      </c>
      <c r="C42" s="74" t="s">
        <v>81</v>
      </c>
      <c r="D42" s="74" t="s">
        <v>351</v>
      </c>
    </row>
    <row r="43" spans="1:4" ht="28">
      <c r="A43" s="74" t="s">
        <v>339</v>
      </c>
      <c r="B43" s="74" t="s">
        <v>257</v>
      </c>
      <c r="C43" s="74" t="s">
        <v>258</v>
      </c>
      <c r="D43" s="74" t="s">
        <v>351</v>
      </c>
    </row>
    <row r="44" spans="1:4">
      <c r="A44" s="25"/>
      <c r="B44" s="26"/>
      <c r="C44" s="25"/>
      <c r="D44" s="25"/>
    </row>
    <row r="45" spans="1:4">
      <c r="A45" s="25"/>
      <c r="B45" s="26"/>
      <c r="C45" s="25"/>
      <c r="D45" s="25"/>
    </row>
    <row r="46" spans="1:4">
      <c r="A46" s="25"/>
      <c r="B46" s="26"/>
      <c r="C46" s="25"/>
      <c r="D46" s="25"/>
    </row>
    <row r="47" spans="1:4">
      <c r="A47" s="25"/>
      <c r="B47" s="26"/>
      <c r="C47" s="25"/>
      <c r="D47" s="25"/>
    </row>
    <row r="48" spans="1:4">
      <c r="A48" s="25"/>
      <c r="B48" s="26"/>
      <c r="C48" s="25"/>
      <c r="D48" s="25"/>
    </row>
    <row r="49" spans="1:4">
      <c r="A49" s="25"/>
      <c r="B49" s="26"/>
      <c r="C49" s="25"/>
      <c r="D49" s="25"/>
    </row>
    <row r="50" spans="1:4">
      <c r="A50" s="25"/>
      <c r="B50" s="26"/>
      <c r="C50" s="25"/>
      <c r="D50" s="25"/>
    </row>
    <row r="51" spans="1:4">
      <c r="A51" s="25"/>
      <c r="B51" s="26"/>
      <c r="C51" s="25"/>
      <c r="D51" s="25"/>
    </row>
    <row r="52" spans="1:4">
      <c r="A52" s="25"/>
      <c r="B52" s="26"/>
      <c r="C52" s="25"/>
      <c r="D52" s="25"/>
    </row>
    <row r="53" spans="1:4">
      <c r="A53" s="25"/>
      <c r="B53" s="26"/>
      <c r="C53" s="25"/>
      <c r="D53" s="25"/>
    </row>
    <row r="54" spans="1:4">
      <c r="A54" s="25"/>
      <c r="B54" s="25"/>
      <c r="C54" s="25"/>
      <c r="D54" s="25"/>
    </row>
    <row r="55" spans="1:4">
      <c r="A55" s="25"/>
      <c r="B55" s="25"/>
      <c r="C55" s="25"/>
      <c r="D55" s="25"/>
    </row>
    <row r="56" spans="1:4">
      <c r="A56" s="25"/>
      <c r="B56" s="25"/>
      <c r="C56" s="25"/>
      <c r="D56" s="25"/>
    </row>
    <row r="57" spans="1:4">
      <c r="A57" s="25"/>
      <c r="B57" s="25"/>
      <c r="C57" s="25"/>
      <c r="D57" s="25"/>
    </row>
    <row r="58" spans="1:4">
      <c r="A58" s="25"/>
      <c r="B58" s="25"/>
      <c r="C58" s="25"/>
      <c r="D58" s="25"/>
    </row>
    <row r="59" spans="1:4">
      <c r="A59" s="25"/>
      <c r="B59" s="26"/>
      <c r="C59" s="25"/>
      <c r="D59" s="25"/>
    </row>
    <row r="60" spans="1:4">
      <c r="A60" s="25"/>
      <c r="B60" s="26"/>
      <c r="C60" s="25"/>
      <c r="D60" s="25"/>
    </row>
    <row r="61" spans="1:4">
      <c r="A61" s="25"/>
      <c r="B61" s="26"/>
      <c r="C61" s="25"/>
      <c r="D61" s="25"/>
    </row>
    <row r="62" spans="1:4">
      <c r="A62" s="25"/>
      <c r="B62" s="26"/>
      <c r="C62" s="25"/>
      <c r="D62" s="25"/>
    </row>
  </sheetData>
  <sheetProtection algorithmName="SHA-512" hashValue="EjePozhMn7HSIsDhUeXWMLXJlrA1aq9bdd12T2jC90uh8zm20YvbxObowTnVjeAXmC6vDleXcXBNWCIcahartg==" saltValue="T6Ro7R9XvoeJ+1x8txouSA==" spinCount="100000" sheet="1" formatColumns="0" formatRows="0"/>
  <mergeCells count="12">
    <mergeCell ref="A1:D1"/>
    <mergeCell ref="A5:D5"/>
    <mergeCell ref="A6:D6"/>
    <mergeCell ref="A7:D7"/>
    <mergeCell ref="A10:D10"/>
    <mergeCell ref="A25:D25"/>
    <mergeCell ref="A26:D26"/>
    <mergeCell ref="A30:D30"/>
    <mergeCell ref="A2:D2"/>
    <mergeCell ref="A3:D3"/>
    <mergeCell ref="A4:D4"/>
    <mergeCell ref="A24:D24"/>
  </mergeCells>
  <hyperlinks>
    <hyperlink ref="A4:D4" r:id="rId1" display="https://www.theglobalfund.org/media/12681/strategy_globalfund2023-2028-kpi_handbook_en.pdf" xr:uid="{CB118EB3-CE3C-41A2-81BE-9141828E4B9F}"/>
  </hyperlinks>
  <pageMargins left="0.7" right="0.7" top="0.75" bottom="0.75" header="0.3" footer="0.3"/>
  <pageSetup paperSize="9" scale="27" orientation="portrait" r:id="rId2"/>
  <rowBreaks count="1" manualBreakCount="1">
    <brk id="23"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5B689-5E16-4C55-9B01-67A168473E99}">
  <sheetPr>
    <tabColor theme="1"/>
  </sheetPr>
  <dimension ref="A1:B7"/>
  <sheetViews>
    <sheetView showGridLines="0" zoomScale="60" zoomScaleNormal="60" workbookViewId="0">
      <selection sqref="A1:B1"/>
    </sheetView>
  </sheetViews>
  <sheetFormatPr defaultRowHeight="14"/>
  <cols>
    <col min="1" max="1" width="13.7265625" style="81" customWidth="1"/>
    <col min="2" max="2" width="100.6328125" style="79" customWidth="1"/>
    <col min="3" max="16384" width="8.7265625" style="79"/>
  </cols>
  <sheetData>
    <row r="1" spans="1:2" ht="28">
      <c r="A1" s="167" t="s">
        <v>362</v>
      </c>
      <c r="B1" s="167"/>
    </row>
    <row r="2" spans="1:2" ht="32.5" customHeight="1">
      <c r="A2" s="82" t="s">
        <v>359</v>
      </c>
      <c r="B2" s="83" t="s">
        <v>360</v>
      </c>
    </row>
    <row r="3" spans="1:2" ht="98">
      <c r="A3" s="81">
        <v>44988</v>
      </c>
      <c r="B3" s="80" t="s">
        <v>364</v>
      </c>
    </row>
    <row r="4" spans="1:2" ht="377" customHeight="1">
      <c r="A4" s="81">
        <v>45022</v>
      </c>
      <c r="B4" s="80" t="s">
        <v>366</v>
      </c>
    </row>
    <row r="5" spans="1:2" ht="42">
      <c r="A5" s="81">
        <v>45128</v>
      </c>
      <c r="B5" s="80" t="s">
        <v>380</v>
      </c>
    </row>
    <row r="6" spans="1:2" ht="56">
      <c r="A6" s="81">
        <v>45216</v>
      </c>
      <c r="B6" s="80" t="s">
        <v>400</v>
      </c>
    </row>
    <row r="7" spans="1:2" ht="42">
      <c r="A7" s="81">
        <v>45254</v>
      </c>
      <c r="B7" s="80" t="s">
        <v>413</v>
      </c>
    </row>
  </sheetData>
  <sheetProtection algorithmName="SHA-512" hashValue="e50XcWbXQ9LZ0cdF6hehbIfDhE8L9D1nPEiZv2MPkDgbNcj723baIQ61P4H3gYbm+5fNwqvdhEX+oCTIj/+hQw==" saltValue="5U3SPROa5s+JM3NgKcnxFw=="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B4242A7C-D329-4158-BFEF-1B207B427730}">
  <ds:schemaRefs>
    <ds:schemaRef ds:uri="http://schemas.microsoft.com/sharepoint/v3/contenttype/forms"/>
  </ds:schemaRefs>
</ds:datastoreItem>
</file>

<file path=customXml/itemProps2.xml><?xml version="1.0" encoding="utf-8"?>
<ds:datastoreItem xmlns:ds="http://schemas.openxmlformats.org/officeDocument/2006/customXml" ds:itemID="{67210438-316D-4467-9F0F-68D9359AD927}">
  <ds:schemaRefs>
    <ds:schemaRef ds:uri="a2ab3192-023e-4cb9-a2ae-4ed9fadc7a0f"/>
    <ds:schemaRef ds:uri="97a2c079-d1fd-410b-b0f0-ee08b7165110"/>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4"/>
    <ds:schemaRef ds:uri="http://www.w3.org/XML/1998/namespace"/>
  </ds:schemaRefs>
</ds:datastoreItem>
</file>

<file path=customXml/itemProps3.xml><?xml version="1.0" encoding="utf-8"?>
<ds:datastoreItem xmlns:ds="http://schemas.openxmlformats.org/officeDocument/2006/customXml" ds:itemID="{58503587-3BEC-4F1E-B020-71E89A112D16}">
  <ds:schemaRefs>
    <ds:schemaRef ds:uri="http://schemas.microsoft.com/sharepoint/events"/>
  </ds:schemaRefs>
</ds:datastoreItem>
</file>

<file path=customXml/itemProps4.xml><?xml version="1.0" encoding="utf-8"?>
<ds:datastoreItem xmlns:ds="http://schemas.openxmlformats.org/officeDocument/2006/customXml" ds:itemID="{73DE2255-0FC6-4792-8C6A-A54D2FE4B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0B2929-0654-479C-AF01-12AC09B2D0A7}">
  <ds:schemaRefs>
    <ds:schemaRef ds:uri="Microsoft.SharePoint.Taxonomy.ContentTypeSync"/>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TB Indicators</vt:lpstr>
      <vt:lpstr>Target cumulation criterion</vt:lpstr>
      <vt:lpstr>WPTM</vt:lpstr>
      <vt:lpstr>Equity Indicator Selection</vt:lpstr>
      <vt:lpstr>change log</vt:lpstr>
      <vt:lpstr>'Equity Indicator Selection'!Print_Area</vt:lpstr>
      <vt:lpstr>'General information'!Print_Area</vt:lpstr>
      <vt:lpstr>'Target cumulation criterion'!Print_Area</vt:lpstr>
      <vt:lpstr>'TB Indicators'!Print_Area</vt:lpstr>
      <vt:lpstr>'TB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2023-11-24T13:54:14Z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725564aa-da88-4760-bc91-53f62fde44c9</vt:lpwstr>
  </property>
  <property fmtid="{D5CDD505-2E9C-101B-9397-08002B2CF9AE}" pid="4" name="Order">
    <vt:r8>10500</vt:r8>
  </property>
  <property fmtid="{D5CDD505-2E9C-101B-9397-08002B2CF9AE}" pid="5" name="_dlc_DocId">
    <vt:lpwstr>2MX3P7Y5RS4X-61670648-4239</vt:lpwstr>
  </property>
  <property fmtid="{D5CDD505-2E9C-101B-9397-08002B2CF9AE}" pid="6" name="_dlc_DocIdUrl">
    <vt:lpwstr>https://tgf.sharepoint.com/sites/TSCMS1/CMSS/_layouts/15/DocIdRedir.aspx?ID=2MX3P7Y5RS4X-61670648-4239, 2MX3P7Y5RS4X-61670648-4239</vt:lpwstr>
  </property>
  <property fmtid="{D5CDD505-2E9C-101B-9397-08002B2CF9AE}" pid="7" name="MediaServiceImageTags">
    <vt:lpwstr/>
  </property>
</Properties>
</file>