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autoCompressPictures="0" defaultThemeVersion="124226"/>
  <mc:AlternateContent xmlns:mc="http://schemas.openxmlformats.org/markup-compatibility/2006">
    <mc:Choice Requires="x15">
      <x15ac:absPath xmlns:x15ac="http://schemas.microsoft.com/office/spreadsheetml/2010/11/ac" url="https://tgf.sharepoint.com/sites/TSCMS1/CMSS/Operational Communications Shared/A2F/2023-2025 Launch/04_Comms Review/Indicator-guidance-sheets/"/>
    </mc:Choice>
  </mc:AlternateContent>
  <xr:revisionPtr revIDLastSave="94" documentId="8_{7DEE57F6-B328-41C2-82A0-EBBAEF38F180}" xr6:coauthVersionLast="47" xr6:coauthVersionMax="47" xr10:uidLastSave="{D23A2FF7-8520-4EE4-B47A-90CB2B9FCE58}"/>
  <workbookProtection workbookAlgorithmName="SHA-512" workbookHashValue="nT6cHzE1sQTuuakAGeKmqxB/OW5C+z27S+KXBLAG/0sOjOndqkrR+voheyd2F4Gy2d8kDwFF7gxsXZ6vJYqdlw==" workbookSaltValue="dm9z/QsXQ45jUHMPDwlzmw==" workbookSpinCount="100000" lockStructure="1"/>
  <bookViews>
    <workbookView xWindow="13470" yWindow="-16395" windowWidth="29040" windowHeight="15990" xr2:uid="{00000000-000D-0000-FFFF-FFFF00000000}"/>
  </bookViews>
  <sheets>
    <sheet name="General information" sheetId="14" r:id="rId1"/>
    <sheet name="RSSH Indicators" sheetId="15" r:id="rId2"/>
    <sheet name="Target cumulation criterion" sheetId="11" r:id="rId3"/>
    <sheet name="WPTMs" sheetId="9" r:id="rId4"/>
    <sheet name="change log" sheetId="16" r:id="rId5"/>
  </sheets>
  <definedNames>
    <definedName name="_xlnm._FilterDatabase" localSheetId="1" hidden="1">'RSSH Indicators'!$A$2:$Q$42</definedName>
    <definedName name="_GoBack" localSheetId="4">'RSSH Indicators'!$P$15</definedName>
    <definedName name="_GoBack" localSheetId="1">'RSSH Indicators'!$P$15</definedName>
    <definedName name="_GoBack">#REF!</definedName>
    <definedName name="_xlnm.Print_Area" localSheetId="0">'General information'!$A$1:$J$20</definedName>
    <definedName name="_xlnm.Print_Area" localSheetId="1">'RSSH Indicators'!$A$1:$Q$42</definedName>
    <definedName name="_xlnm.Print_Area" localSheetId="2">'Target cumulation criterion'!$A$1:$I$25</definedName>
    <definedName name="_xlnm.Print_Area" localSheetId="3">WPTMs!$A$1:$B$53</definedName>
    <definedName name="_xlnm.Print_Titles" localSheetId="1">'RSSH Indicators'!$2:$2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11" l="1"/>
  <c r="F22" i="11"/>
  <c r="H22" i="11" s="1"/>
  <c r="G22" i="11"/>
  <c r="D22" i="11"/>
  <c r="G21" i="11"/>
  <c r="G20" i="11"/>
  <c r="F20" i="11"/>
  <c r="D20" i="11"/>
  <c r="G18" i="11"/>
  <c r="G17" i="11"/>
  <c r="H17" i="11" s="1"/>
  <c r="G15" i="11"/>
  <c r="G16" i="11"/>
  <c r="F17" i="11"/>
  <c r="F15" i="11"/>
  <c r="D17" i="11"/>
  <c r="D15" i="11"/>
  <c r="F12" i="11"/>
  <c r="F10" i="11"/>
  <c r="D12" i="11"/>
  <c r="C14" i="11" s="1"/>
  <c r="D10" i="11"/>
  <c r="G13" i="11"/>
  <c r="G12" i="11"/>
  <c r="G11" i="11"/>
  <c r="G10" i="11"/>
  <c r="E9" i="11"/>
  <c r="C9" i="11"/>
  <c r="G8" i="11"/>
  <c r="G7" i="11"/>
  <c r="C24" i="11" l="1"/>
  <c r="H15" i="11"/>
  <c r="E14" i="11"/>
  <c r="H10" i="11"/>
  <c r="E19" i="11"/>
  <c r="E24" i="11"/>
  <c r="G24" i="11" s="1"/>
  <c r="G9" i="11"/>
  <c r="H12" i="11"/>
  <c r="G14" i="11" s="1"/>
  <c r="C19" i="11"/>
  <c r="G19" i="11"/>
  <c r="H20" i="11"/>
</calcChain>
</file>

<file path=xl/sharedStrings.xml><?xml version="1.0" encoding="utf-8"?>
<sst xmlns="http://schemas.openxmlformats.org/spreadsheetml/2006/main" count="702" uniqueCount="474">
  <si>
    <r>
      <rPr>
        <b/>
        <sz val="18"/>
        <color theme="0"/>
        <rFont val="Arial Black"/>
        <family val="2"/>
      </rPr>
      <t>Période d’allocation 2023-2027</t>
    </r>
  </si>
  <si>
    <r>
      <rPr>
        <b/>
        <sz val="13"/>
        <color theme="0"/>
        <rFont val="Arial"/>
        <family val="2"/>
      </rPr>
      <t>Module</t>
    </r>
  </si>
  <si>
    <r>
      <rPr>
        <b/>
        <sz val="13"/>
        <color theme="0"/>
        <rFont val="Arial"/>
        <family val="2"/>
      </rPr>
      <t>Type de changement</t>
    </r>
  </si>
  <si>
    <r>
      <rPr>
        <b/>
        <sz val="13"/>
        <color theme="0"/>
        <rFont val="Arial"/>
        <family val="2"/>
      </rPr>
      <t>Code de l’indicateur</t>
    </r>
  </si>
  <si>
    <r>
      <rPr>
        <b/>
        <sz val="13"/>
        <color theme="0"/>
        <rFont val="Arial"/>
        <family val="2"/>
      </rPr>
      <t>Indicateurs</t>
    </r>
  </si>
  <si>
    <r>
      <rPr>
        <b/>
        <sz val="13"/>
        <color theme="0"/>
        <rFont val="Arial"/>
        <family val="2"/>
      </rPr>
      <t>Numérateur</t>
    </r>
  </si>
  <si>
    <r>
      <rPr>
        <b/>
        <sz val="13"/>
        <color theme="0"/>
        <rFont val="Arial"/>
        <family val="2"/>
      </rPr>
      <t>Type de données –</t>
    </r>
    <r>
      <rPr>
        <sz val="13"/>
        <color theme="0"/>
        <rFont val="Arial"/>
        <family val="2"/>
      </rPr>
      <t xml:space="preserve">
</t>
    </r>
    <r>
      <rPr>
        <b/>
        <sz val="13"/>
        <color theme="0"/>
        <rFont val="Arial"/>
        <family val="2"/>
      </rPr>
      <t xml:space="preserve">Cible </t>
    </r>
  </si>
  <si>
    <r>
      <rPr>
        <b/>
        <sz val="13"/>
        <color theme="0"/>
        <rFont val="Arial"/>
        <family val="2"/>
      </rPr>
      <t xml:space="preserve">Collecte des données </t>
    </r>
    <r>
      <rPr>
        <sz val="13"/>
        <color theme="0"/>
        <rFont val="Arial"/>
        <family val="2"/>
      </rPr>
      <t xml:space="preserve">
(dans le pays)</t>
    </r>
  </si>
  <si>
    <r>
      <rPr>
        <b/>
        <sz val="13"/>
        <color theme="0"/>
        <rFont val="Arial"/>
        <family val="2"/>
      </rPr>
      <t>Fréquence de rapportage</t>
    </r>
    <r>
      <rPr>
        <sz val="13"/>
        <color theme="0"/>
        <rFont val="Arial"/>
        <family val="2"/>
      </rPr>
      <t xml:space="preserve">
(au Fonds mondial)</t>
    </r>
  </si>
  <si>
    <r>
      <rPr>
        <b/>
        <sz val="13"/>
        <color theme="0"/>
        <rFont val="Arial"/>
        <family val="2"/>
      </rPr>
      <t>Type de cumul</t>
    </r>
  </si>
  <si>
    <r>
      <rPr>
        <b/>
        <sz val="13"/>
        <color theme="0"/>
        <rFont val="Arial"/>
        <family val="2"/>
      </rPr>
      <t>Ventilation des résultats rapportés</t>
    </r>
  </si>
  <si>
    <r>
      <rPr>
        <b/>
        <sz val="13"/>
        <color theme="0"/>
        <rFont val="Arial"/>
        <family val="2"/>
      </rPr>
      <t>Rapportage des résultats ventilés</t>
    </r>
  </si>
  <si>
    <r>
      <rPr>
        <b/>
        <sz val="13"/>
        <color theme="0"/>
        <rFont val="Arial"/>
        <family val="2"/>
      </rPr>
      <t xml:space="preserve">Source des données </t>
    </r>
  </si>
  <si>
    <r>
      <rPr>
        <b/>
        <sz val="13"/>
        <color theme="0"/>
        <rFont val="Arial"/>
        <family val="2"/>
      </rPr>
      <t>Analyse et interprétation</t>
    </r>
  </si>
  <si>
    <r>
      <rPr>
        <b/>
        <sz val="13"/>
        <color theme="0"/>
        <rFont val="Arial"/>
        <family val="2"/>
      </rPr>
      <t>Référence</t>
    </r>
  </si>
  <si>
    <r>
      <rPr>
        <b/>
        <sz val="11"/>
        <rFont val="Arial"/>
        <family val="2"/>
      </rPr>
      <t xml:space="preserve">Nouveau </t>
    </r>
  </si>
  <si>
    <r>
      <rPr>
        <sz val="11"/>
        <rFont val="Arial"/>
        <family val="2"/>
      </rPr>
      <t>RSSH/PP O-1</t>
    </r>
  </si>
  <si>
    <r>
      <rPr>
        <sz val="11"/>
        <rFont val="Arial"/>
        <family val="2"/>
      </rPr>
      <t>N, D, %</t>
    </r>
  </si>
  <si>
    <r>
      <rPr>
        <sz val="11"/>
        <rFont val="Arial"/>
        <family val="2"/>
      </rPr>
      <t>Sans objet</t>
    </r>
  </si>
  <si>
    <r>
      <rPr>
        <sz val="11"/>
        <rFont val="Arial"/>
        <family val="2"/>
      </rPr>
      <t>RSSH/PP O-2</t>
    </r>
  </si>
  <si>
    <r>
      <rPr>
        <sz val="11"/>
        <rFont val="Arial"/>
        <family val="2"/>
      </rPr>
      <t>Indice</t>
    </r>
  </si>
  <si>
    <r>
      <rPr>
        <sz val="11"/>
        <rFont val="Arial"/>
        <family val="2"/>
      </rPr>
      <t>RSSH O-1</t>
    </r>
  </si>
  <si>
    <r>
      <rPr>
        <sz val="11"/>
        <rFont val="Arial"/>
        <family val="2"/>
      </rPr>
      <t>%</t>
    </r>
  </si>
  <si>
    <r>
      <rPr>
        <b/>
        <sz val="11"/>
        <rFont val="Arial"/>
        <family val="2"/>
      </rPr>
      <t>Nouvelle ventilation, code révisé</t>
    </r>
  </si>
  <si>
    <r>
      <rPr>
        <sz val="11"/>
        <rFont val="Arial"/>
        <family val="2"/>
      </rPr>
      <t>RSSH O-2</t>
    </r>
  </si>
  <si>
    <r>
      <rPr>
        <b/>
        <sz val="11"/>
        <rFont val="Arial"/>
        <family val="2"/>
      </rPr>
      <t>Nouveau</t>
    </r>
  </si>
  <si>
    <r>
      <rPr>
        <sz val="11"/>
        <rFont val="Arial"/>
        <family val="2"/>
      </rPr>
      <t>RSSH O-3</t>
    </r>
  </si>
  <si>
    <r>
      <rPr>
        <sz val="11"/>
        <rFont val="Arial"/>
        <family val="2"/>
      </rPr>
      <t>RSSH O-4</t>
    </r>
  </si>
  <si>
    <r>
      <rPr>
        <sz val="11"/>
        <rFont val="Arial"/>
        <family val="2"/>
      </rPr>
      <t>SRPS : systèmes de gestion des produits de santé</t>
    </r>
  </si>
  <si>
    <r>
      <rPr>
        <sz val="11"/>
        <rFont val="Arial"/>
        <family val="2"/>
      </rPr>
      <t>HPM-1</t>
    </r>
  </si>
  <si>
    <r>
      <rPr>
        <sz val="11"/>
        <rFont val="Arial"/>
        <family val="2"/>
      </rPr>
      <t>Non cumulatif – autre</t>
    </r>
  </si>
  <si>
    <r>
      <rPr>
        <b/>
        <sz val="11"/>
        <rFont val="Arial"/>
        <family val="2"/>
      </rPr>
      <t>Nom révisé, code révisé</t>
    </r>
  </si>
  <si>
    <r>
      <rPr>
        <sz val="11"/>
        <rFont val="Arial"/>
        <family val="2"/>
      </rPr>
      <t>HPM-2</t>
    </r>
  </si>
  <si>
    <r>
      <rPr>
        <sz val="11"/>
        <rFont val="Arial"/>
        <family val="2"/>
      </rPr>
      <t>Non cumulatif</t>
    </r>
  </si>
  <si>
    <r>
      <rPr>
        <sz val="11"/>
        <rFont val="Arial"/>
        <family val="2"/>
      </rPr>
      <t>HPM-3</t>
    </r>
  </si>
  <si>
    <r>
      <rPr>
        <sz val="11"/>
        <color theme="1"/>
        <rFont val="Arial"/>
        <family val="2"/>
      </rPr>
      <t>SRPS : systèmes de suivi et d’évaluation</t>
    </r>
  </si>
  <si>
    <r>
      <rPr>
        <b/>
        <sz val="11"/>
        <color theme="1"/>
        <rFont val="Arial"/>
        <family val="2"/>
      </rPr>
      <t>Nom révisé, ventilation révisée, code révisé</t>
    </r>
  </si>
  <si>
    <r>
      <rPr>
        <sz val="11"/>
        <rFont val="Arial"/>
        <family val="2"/>
      </rPr>
      <t>RSSH/PP M&amp;E-1</t>
    </r>
  </si>
  <si>
    <r>
      <rPr>
        <sz val="11"/>
        <rFont val="Arial"/>
        <family val="2"/>
      </rPr>
      <t>RSSH/PP M&amp;E-2</t>
    </r>
  </si>
  <si>
    <r>
      <rPr>
        <sz val="11"/>
        <rFont val="Arial"/>
        <family val="2"/>
      </rPr>
      <t>RSSH/PP M&amp;E-3</t>
    </r>
  </si>
  <si>
    <r>
      <rPr>
        <sz val="11"/>
        <rFont val="Arial"/>
        <family val="2"/>
      </rPr>
      <t xml:space="preserve">Non cumulatif
</t>
    </r>
  </si>
  <si>
    <r>
      <rPr>
        <sz val="11"/>
        <rFont val="Arial"/>
        <family val="2"/>
      </rPr>
      <t>RSSH/PP M&amp;E-4</t>
    </r>
  </si>
  <si>
    <r>
      <rPr>
        <sz val="11"/>
        <rFont val="Arial"/>
        <family val="2"/>
      </rPr>
      <t>RSSH/PP M&amp;E-5</t>
    </r>
  </si>
  <si>
    <r>
      <rPr>
        <sz val="11"/>
        <rFont val="Arial"/>
        <family val="2"/>
      </rPr>
      <t xml:space="preserve">Non cumulatif – autre
</t>
    </r>
  </si>
  <si>
    <r>
      <rPr>
        <sz val="11"/>
        <rFont val="Arial"/>
        <family val="2"/>
      </rPr>
      <t>RSSH/PP M&amp;E-6</t>
    </r>
  </si>
  <si>
    <r>
      <rPr>
        <sz val="11"/>
        <rFont val="Arial"/>
        <family val="2"/>
      </rPr>
      <t>M&amp;E-4.1</t>
    </r>
  </si>
  <si>
    <r>
      <rPr>
        <sz val="11"/>
        <rFont val="Arial"/>
        <family val="2"/>
      </rPr>
      <t>M&amp;E-5.1</t>
    </r>
  </si>
  <si>
    <r>
      <rPr>
        <b/>
        <sz val="11"/>
        <color theme="1"/>
        <rFont val="Arial"/>
        <family val="2"/>
      </rPr>
      <t>Nom révisé, code révisé, nouvelle ventilation</t>
    </r>
  </si>
  <si>
    <r>
      <rPr>
        <sz val="11"/>
        <rFont val="Arial"/>
        <family val="2"/>
      </rPr>
      <t>M&amp;E-6.1</t>
    </r>
  </si>
  <si>
    <r>
      <rPr>
        <sz val="11"/>
        <rFont val="Arial"/>
        <family val="2"/>
      </rPr>
      <t>RSSH/PP HRH-2</t>
    </r>
  </si>
  <si>
    <r>
      <rPr>
        <sz val="11"/>
        <rFont val="Arial"/>
        <family val="2"/>
      </rPr>
      <t>N</t>
    </r>
  </si>
  <si>
    <r>
      <rPr>
        <sz val="11"/>
        <rFont val="Arial"/>
        <family val="2"/>
      </rPr>
      <t>RSSH/PP HRH-3</t>
    </r>
  </si>
  <si>
    <r>
      <rPr>
        <sz val="11"/>
        <rFont val="Arial"/>
        <family val="2"/>
      </rPr>
      <t>RSSH/PP HRH-4</t>
    </r>
  </si>
  <si>
    <r>
      <rPr>
        <sz val="11"/>
        <rFont val="Arial"/>
        <family val="2"/>
      </rPr>
      <t>RSSH/PP HRH-5</t>
    </r>
  </si>
  <si>
    <r>
      <rPr>
        <sz val="11"/>
        <rFont val="Arial"/>
        <family val="2"/>
      </rPr>
      <t>RSSH/PP HRH-6</t>
    </r>
  </si>
  <si>
    <r>
      <rPr>
        <sz val="11"/>
        <rFont val="Arial"/>
        <family val="2"/>
      </rPr>
      <t>RSSH/PP HRH-7</t>
    </r>
  </si>
  <si>
    <r>
      <rPr>
        <sz val="11"/>
        <color theme="1"/>
        <rFont val="Arial"/>
        <family val="2"/>
      </rPr>
      <t>SRPS : systèmes de financement du secteur de la santé</t>
    </r>
  </si>
  <si>
    <r>
      <rPr>
        <b/>
        <sz val="11"/>
        <color theme="1"/>
        <rFont val="Arial"/>
        <family val="2"/>
      </rPr>
      <t xml:space="preserve">Code mis à jour </t>
    </r>
  </si>
  <si>
    <r>
      <rPr>
        <sz val="11"/>
        <rFont val="Arial"/>
        <family val="2"/>
      </rPr>
      <t>HFS-1</t>
    </r>
  </si>
  <si>
    <r>
      <rPr>
        <sz val="11"/>
        <rFont val="Arial"/>
        <family val="2"/>
      </rPr>
      <t>HFS-2</t>
    </r>
  </si>
  <si>
    <r>
      <rPr>
        <sz val="11"/>
        <rFont val="Arial"/>
        <family val="2"/>
      </rPr>
      <t>HFS-3</t>
    </r>
  </si>
  <si>
    <r>
      <rPr>
        <sz val="11"/>
        <rFont val="Arial"/>
        <family val="2"/>
      </rPr>
      <t>HFS-4</t>
    </r>
  </si>
  <si>
    <r>
      <rPr>
        <sz val="11"/>
        <rFont val="Arial"/>
        <family val="2"/>
      </rPr>
      <t>HFS-5</t>
    </r>
  </si>
  <si>
    <r>
      <rPr>
        <sz val="11"/>
        <rFont val="Arial"/>
        <family val="2"/>
      </rPr>
      <t>HFS-6</t>
    </r>
  </si>
  <si>
    <r>
      <rPr>
        <sz val="11"/>
        <rFont val="Arial"/>
        <family val="2"/>
      </rPr>
      <t>SRPS : planification et gouvernance du secteur de la santé pour des services intégrés axés sur la personne</t>
    </r>
  </si>
  <si>
    <r>
      <rPr>
        <b/>
        <sz val="11"/>
        <rFont val="Arial"/>
        <family val="2"/>
      </rPr>
      <t xml:space="preserve">Nom révisé, code révisé ; nom du module révisé </t>
    </r>
  </si>
  <si>
    <r>
      <rPr>
        <sz val="11"/>
        <rFont val="Arial"/>
        <family val="2"/>
      </rPr>
      <t>HSG-1.1</t>
    </r>
  </si>
  <si>
    <r>
      <rPr>
        <sz val="11"/>
        <color theme="1"/>
        <rFont val="Arial"/>
        <family val="2"/>
      </rPr>
      <t>SRPS : renforcement des systèmes communautaires</t>
    </r>
  </si>
  <si>
    <r>
      <rPr>
        <b/>
        <sz val="11"/>
        <color theme="1"/>
        <rFont val="Arial"/>
        <family val="2"/>
      </rPr>
      <t xml:space="preserve">Nouvelle ventilation </t>
    </r>
  </si>
  <si>
    <r>
      <rPr>
        <sz val="11"/>
        <rFont val="Arial"/>
        <family val="2"/>
      </rPr>
      <t>CSS-2</t>
    </r>
  </si>
  <si>
    <r>
      <rPr>
        <sz val="11"/>
        <rFont val="Arial"/>
        <family val="2"/>
      </rPr>
      <t>CSS-3</t>
    </r>
  </si>
  <si>
    <r>
      <rPr>
        <sz val="11"/>
        <rFont val="Arial"/>
        <family val="2"/>
      </rPr>
      <t>RSSH/PP LAB-1</t>
    </r>
  </si>
  <si>
    <r>
      <rPr>
        <sz val="11"/>
        <rFont val="Arial"/>
        <family val="2"/>
      </rPr>
      <t>RSSH/PP LAB-2</t>
    </r>
  </si>
  <si>
    <r>
      <rPr>
        <sz val="11"/>
        <rFont val="Arial"/>
        <family val="2"/>
      </rPr>
      <t>RSSH/PP LAB-3</t>
    </r>
  </si>
  <si>
    <r>
      <rPr>
        <sz val="11"/>
        <rFont val="Arial"/>
        <family val="2"/>
      </rPr>
      <t>Non cumulatif – autre ; non cumulatif – spécial</t>
    </r>
  </si>
  <si>
    <r>
      <rPr>
        <sz val="11"/>
        <rFont val="Arial"/>
        <family val="2"/>
      </rPr>
      <t>RSSH/PP LAB-4</t>
    </r>
  </si>
  <si>
    <r>
      <rPr>
        <sz val="11"/>
        <rFont val="Arial"/>
        <family val="2"/>
      </rPr>
      <t>RSSH/PP LAB-5</t>
    </r>
  </si>
  <si>
    <r>
      <rPr>
        <sz val="11"/>
        <rFont val="Arial"/>
        <family val="2"/>
      </rPr>
      <t>SRPS / PP : oxygène médical et systèmes de soins respiratoires</t>
    </r>
  </si>
  <si>
    <r>
      <rPr>
        <sz val="11"/>
        <rFont val="Arial"/>
        <family val="2"/>
      </rPr>
      <t>RSSH/PP RCS-1</t>
    </r>
  </si>
  <si>
    <r>
      <rPr>
        <b/>
        <sz val="18"/>
        <color theme="0"/>
        <rFont val="Arial Black"/>
        <family val="2"/>
      </rPr>
      <t xml:space="preserve">Type de cible et ventilation sur les périodes de rapportage </t>
    </r>
  </si>
  <si>
    <r>
      <rPr>
        <sz val="11"/>
        <color theme="1"/>
        <rFont val="Arial"/>
        <family val="2"/>
      </rPr>
      <t>• Ces orientations s’appliquent aux pays qui déclarent des résultats semestriels ou trimestriels au Fonds mondial. Le tableau ci-dessous présente les différents moyens de définir les cibles dans les cadres de performance et leur méthode de ventilation au cours des périodes de rapportage de l’année selon le type de cible (nombre ou N, D, %). Les résultats ventilés à la fin de l’année seront utilisés pour l’évaluation de la performance au moment de la décision annuelle de financement.
• Pour les pays ciblés (qui déclarent les résultats une fois par an) et les indicateurs qu’il est recommandé de déclarer au Fonds mondial une fois par an, le champ du type de cumul doit être laissé vide. Les cibles annuelles seront utilisées pour l’évaluation de la performance au moment de la décision annuelle de financement.
• Un indicateur ne peut pas changer le type de cumul au cours de la même période de mise en œuvre.</t>
    </r>
  </si>
  <si>
    <r>
      <rPr>
        <b/>
        <sz val="11"/>
        <color theme="0"/>
        <rFont val="Arial"/>
        <family val="2"/>
      </rPr>
      <t>Type de cible</t>
    </r>
  </si>
  <si>
    <r>
      <rPr>
        <b/>
        <sz val="11"/>
        <color theme="0"/>
        <rFont val="Arial"/>
        <family val="2"/>
      </rPr>
      <t>Périodes de rapportage</t>
    </r>
  </si>
  <si>
    <r>
      <rPr>
        <b/>
        <sz val="11"/>
        <color theme="0"/>
        <rFont val="Arial"/>
        <family val="2"/>
      </rPr>
      <t>Décision annuelle de financement</t>
    </r>
  </si>
  <si>
    <r>
      <rPr>
        <b/>
        <sz val="11"/>
        <color theme="0"/>
        <rFont val="Arial"/>
        <family val="2"/>
      </rPr>
      <t>Critère d’évaluation de la performance pour la décision annuelle de financement</t>
    </r>
  </si>
  <si>
    <r>
      <rPr>
        <sz val="11"/>
        <color theme="1"/>
        <rFont val="Arial"/>
        <family val="2"/>
      </rPr>
      <t>P1</t>
    </r>
  </si>
  <si>
    <r>
      <rPr>
        <sz val="11"/>
        <color theme="1"/>
        <rFont val="Arial"/>
        <family val="2"/>
      </rPr>
      <t>P2</t>
    </r>
  </si>
  <si>
    <r>
      <rPr>
        <sz val="11"/>
        <color theme="1"/>
        <rFont val="Arial"/>
        <family val="2"/>
      </rPr>
      <t>Total sur la période de rapportage</t>
    </r>
  </si>
  <si>
    <r>
      <rPr>
        <sz val="11"/>
        <color theme="1"/>
        <rFont val="Arial"/>
        <family val="2"/>
      </rPr>
      <t>D</t>
    </r>
  </si>
  <si>
    <r>
      <rPr>
        <b/>
        <sz val="11"/>
        <color theme="1"/>
        <rFont val="Arial"/>
        <family val="2"/>
      </rPr>
      <t>Non cumulatif</t>
    </r>
    <r>
      <rPr>
        <sz val="11"/>
        <color theme="1"/>
        <rFont val="Arial"/>
        <family val="2"/>
      </rPr>
      <t xml:space="preserve">
Nombres uniquement
ou
Nombre et pourcentage avec dénominateur variable au cours de l’année
</t>
    </r>
    <r>
      <rPr>
        <i/>
        <sz val="11"/>
        <color theme="1"/>
        <rFont val="Arial"/>
        <family val="2"/>
      </rPr>
      <t>Par exemple, taux de succès du traitement de la tuberculose parmi les cas déclarés au cours de chaque période de rapportage</t>
    </r>
  </si>
  <si>
    <r>
      <rPr>
        <sz val="11"/>
        <color theme="1"/>
        <rFont val="Arial"/>
        <family val="2"/>
      </rPr>
      <t>Cible (nombres uniquement)</t>
    </r>
  </si>
  <si>
    <r>
      <rPr>
        <sz val="11"/>
        <color theme="1"/>
        <rFont val="Arial"/>
        <family val="2"/>
      </rPr>
      <t>Sans objet</t>
    </r>
  </si>
  <si>
    <r>
      <rPr>
        <sz val="11"/>
        <color theme="1"/>
        <rFont val="Arial"/>
        <family val="2"/>
      </rPr>
      <t>Additionner les cibles sur les périodes de rapportage</t>
    </r>
  </si>
  <si>
    <r>
      <rPr>
        <sz val="11"/>
        <color theme="1"/>
        <rFont val="Arial"/>
        <family val="2"/>
      </rPr>
      <t>Résultat (nombres uniquement)</t>
    </r>
  </si>
  <si>
    <r>
      <rPr>
        <sz val="11"/>
        <color theme="1"/>
        <rFont val="Arial"/>
        <family val="2"/>
      </rPr>
      <t>Additionner les résultats sur les périodes de rapportage</t>
    </r>
  </si>
  <si>
    <r>
      <rPr>
        <sz val="11"/>
        <color theme="1"/>
        <rFont val="Arial"/>
        <family val="2"/>
      </rPr>
      <t>Réalisation</t>
    </r>
  </si>
  <si>
    <r>
      <rPr>
        <sz val="11"/>
        <color theme="1"/>
        <rFont val="Arial"/>
        <family val="2"/>
      </rPr>
      <t>Résultats cumulatifs par rapport aux cibles cumulatives</t>
    </r>
  </si>
  <si>
    <r>
      <rPr>
        <sz val="11"/>
        <color theme="1"/>
        <rFont val="Arial"/>
        <family val="2"/>
      </rPr>
      <t>Cible (N, D, %)</t>
    </r>
  </si>
  <si>
    <r>
      <rPr>
        <sz val="11"/>
        <color theme="1"/>
        <rFont val="Arial"/>
        <family val="2"/>
      </rPr>
      <t>Additionner les numérateurs et additionner les dénominateurs pour les cibles sur les périodes de rapportage</t>
    </r>
  </si>
  <si>
    <r>
      <rPr>
        <sz val="11"/>
        <color theme="1"/>
        <rFont val="Arial"/>
        <family val="2"/>
      </rPr>
      <t>Résultat (N, D, %)</t>
    </r>
  </si>
  <si>
    <r>
      <rPr>
        <sz val="11"/>
        <color theme="1"/>
        <rFont val="Arial"/>
        <family val="2"/>
      </rPr>
      <t>Additionner les numérateurs et additionner les dénominateurs pour les résultats sur les périodes de rapportage</t>
    </r>
  </si>
  <si>
    <r>
      <rPr>
        <sz val="11"/>
        <color theme="1"/>
        <rFont val="Arial"/>
        <family val="2"/>
      </rPr>
      <t>Résultats cumulatifs (%) par rapport aux cibles cumulatives (%)</t>
    </r>
  </si>
  <si>
    <r>
      <rPr>
        <b/>
        <sz val="11"/>
        <rFont val="Arial"/>
        <family val="2"/>
      </rPr>
      <t>Non cumulatif – spécial</t>
    </r>
    <r>
      <rPr>
        <sz val="11"/>
        <rFont val="Arial"/>
        <family val="2"/>
      </rPr>
      <t xml:space="preserve">
Nombre et pourcentage avec dénominateur fixe pour l’année
</t>
    </r>
    <r>
      <rPr>
        <i/>
        <sz val="11"/>
        <rFont val="Arial"/>
        <family val="2"/>
      </rPr>
      <t>Par exemple, nombre estimé de femmes enceintes ou de femmes enceintes dépistées séropositives au VIH, lorsque le nombre total de ces femmes est utilisé comme dénominateur pour les deux périodes.</t>
    </r>
  </si>
  <si>
    <r>
      <rPr>
        <sz val="11"/>
        <color theme="1"/>
        <rFont val="Arial"/>
        <family val="2"/>
      </rPr>
      <t>Cible</t>
    </r>
  </si>
  <si>
    <r>
      <rPr>
        <sz val="11"/>
        <color theme="1"/>
        <rFont val="Arial"/>
        <family val="2"/>
      </rPr>
      <t>Additionner les numérateurs pour les cibles sur les périodes de rapportage et utiliser le dénominateur à la fin de l’année.</t>
    </r>
  </si>
  <si>
    <r>
      <rPr>
        <sz val="11"/>
        <color theme="1"/>
        <rFont val="Arial"/>
        <family val="2"/>
      </rPr>
      <t>Résultat</t>
    </r>
  </si>
  <si>
    <r>
      <rPr>
        <sz val="11"/>
        <color theme="1"/>
        <rFont val="Arial"/>
        <family val="2"/>
      </rPr>
      <t>Additionner les numérateurs pour les résultats sur les périodes de rapportage et utiliser le dénominateur à la fin de l’année.</t>
    </r>
  </si>
  <si>
    <r>
      <rPr>
        <b/>
        <sz val="11"/>
        <color theme="1"/>
        <rFont val="Arial"/>
        <family val="2"/>
      </rPr>
      <t>Non cumulatif – autre</t>
    </r>
    <r>
      <rPr>
        <sz val="11"/>
        <color theme="1"/>
        <rFont val="Arial"/>
        <family val="2"/>
      </rPr>
      <t xml:space="preserve">
Nombre
ou
Nombre et pourcentage avec dénominateur fixe
</t>
    </r>
    <r>
      <rPr>
        <i/>
        <sz val="11"/>
        <color theme="1"/>
        <rFont val="Arial"/>
        <family val="2"/>
      </rPr>
      <t>(bénéficiant actuellement des services, indépendamment de la population qui en bénéficiait au cours des périodes précédentes)</t>
    </r>
  </si>
  <si>
    <r>
      <rPr>
        <sz val="11"/>
        <color theme="1"/>
        <rFont val="Arial"/>
        <family val="2"/>
      </rPr>
      <t xml:space="preserve">Utiliser les cibles pour la dernière période de rapportage </t>
    </r>
  </si>
  <si>
    <r>
      <rPr>
        <sz val="11"/>
        <color theme="1"/>
        <rFont val="Arial"/>
        <family val="2"/>
      </rPr>
      <t>Sur la base des résultats au cours de la dernière période de rapportage</t>
    </r>
  </si>
  <si>
    <r>
      <rPr>
        <b/>
        <sz val="11"/>
        <rFont val="Arial"/>
        <family val="2"/>
      </rPr>
      <t>L’ensemble des types de cibles ci-dessus sont le reflet des cibles spécifiques à une période. Autrement dit, la valeur se rapporte à ce qui sera accompli au cours d’une période de rapportage en particulier, indépendamment de ce qui a été accompli au cours de la période précédente.</t>
    </r>
  </si>
  <si>
    <r>
      <rPr>
        <b/>
        <sz val="11"/>
        <rFont val="Arial Black"/>
        <family val="2"/>
      </rPr>
      <t>Mesures de suivi du plan de travail</t>
    </r>
  </si>
  <si>
    <r>
      <rPr>
        <b/>
        <sz val="11"/>
        <rFont val="Arial"/>
        <family val="2"/>
      </rPr>
      <t>Gouvernance et planification du secteur de la santé</t>
    </r>
  </si>
  <si>
    <r>
      <rPr>
        <b/>
        <sz val="11"/>
        <rFont val="Arial"/>
        <family val="2"/>
      </rPr>
      <t>Renforcement des systèmes communautaires</t>
    </r>
  </si>
  <si>
    <r>
      <rPr>
        <b/>
        <sz val="11"/>
        <rFont val="Arial"/>
        <family val="2"/>
      </rPr>
      <t>Systèmes de financement du secteur de la santé</t>
    </r>
  </si>
  <si>
    <r>
      <rPr>
        <b/>
        <sz val="11"/>
        <rFont val="Arial"/>
        <family val="2"/>
      </rPr>
      <t>Systèmes de gestion des produits de santé</t>
    </r>
  </si>
  <si>
    <r>
      <rPr>
        <sz val="11"/>
        <color theme="1"/>
        <rFont val="Arial"/>
        <family val="2"/>
      </rPr>
      <t>5. Amélioration des infrastructures au niveau central ou périphérique (p. ex. les entrepôts, etc.).</t>
    </r>
  </si>
  <si>
    <r>
      <rPr>
        <sz val="11"/>
        <color theme="1"/>
        <rFont val="Arial"/>
        <family val="2"/>
      </rPr>
      <t xml:space="preserve">7. Abordabilité des achats passés par l’intermédiaire des systèmes nationaux – Pourcentage de produits faisant partie de l’ensemble défini de produits de base achetés à un prix moyen pondéré (par subvention) égal ou inférieur au prix de référence du mécanisme d’achat groupé parmi le nombre total de produits achetés. </t>
    </r>
  </si>
  <si>
    <r>
      <rPr>
        <sz val="11"/>
        <color rgb="FF000000"/>
        <rFont val="Arial"/>
        <family val="2"/>
      </rPr>
      <t xml:space="preserve">8. </t>
    </r>
    <r>
      <rPr>
        <b/>
        <sz val="11"/>
        <color rgb="FF000000"/>
        <rFont val="Arial"/>
        <family val="2"/>
      </rPr>
      <t>Stock conforme au plan (SATP) dans les entrepôts centraux :</t>
    </r>
    <r>
      <rPr>
        <sz val="11"/>
        <color rgb="FF000000"/>
        <rFont val="Arial"/>
        <family val="2"/>
      </rPr>
      <t xml:space="preserve"> nombre d’observations de l’état des stocks pour les produits de santé témoins se situant dans les niveaux minimum et maximum désignés au niveau de l’entrepôt central en pourcentage du total des observations de l’état des stocks pour les produits de santé témoins évalués au niveau de l’entrepôt central.</t>
    </r>
  </si>
  <si>
    <r>
      <rPr>
        <b/>
        <sz val="11"/>
        <rFont val="Arial"/>
        <family val="2"/>
      </rPr>
      <t>Ressources humaines pour la santé, y compris les agents de santé communautaires</t>
    </r>
  </si>
  <si>
    <r>
      <rPr>
        <b/>
        <sz val="11"/>
        <rFont val="Arial"/>
        <family val="2"/>
      </rPr>
      <t>Fourniture de services intégrés et amélioration de la qualité</t>
    </r>
  </si>
  <si>
    <r>
      <rPr>
        <b/>
        <sz val="11"/>
        <rFont val="Arial"/>
        <family val="2"/>
      </rPr>
      <t>Systèmes de laboratoire</t>
    </r>
  </si>
  <si>
    <r>
      <rPr>
        <b/>
        <sz val="11"/>
        <rFont val="Arial"/>
        <family val="2"/>
      </rPr>
      <t xml:space="preserve">Système de gestion de l’information pour la santé et suivi et évaluation </t>
    </r>
  </si>
  <si>
    <r>
      <rPr>
        <sz val="11"/>
        <color theme="1"/>
        <rFont val="Arial"/>
        <family val="2"/>
      </rPr>
      <t>5. Formation du personnel des établissements de santé, des districts et des régions / provinces sur les procédures opérationnelles normalisées pour l’utilisation des données.</t>
    </r>
  </si>
  <si>
    <r>
      <rPr>
        <sz val="11"/>
        <color rgb="FF000000"/>
        <rFont val="Arial"/>
        <family val="2"/>
      </rPr>
      <t> </t>
    </r>
  </si>
  <si>
    <r>
      <rPr>
        <sz val="11"/>
        <rFont val="Arial"/>
        <family val="2"/>
      </rPr>
      <t>Non cumulatif</t>
    </r>
    <r>
      <rPr>
        <strike/>
        <sz val="11"/>
        <rFont val="Arial"/>
        <family val="2"/>
      </rPr>
      <t xml:space="preserve">
</t>
    </r>
  </si>
  <si>
    <r>
      <rPr>
        <sz val="11"/>
        <rFont val="Arial"/>
        <family val="2"/>
      </rPr>
      <t>4. Nombre de mesures prises par le ministère de la Santé avec les partenaires internes et externes au cours de la période de rapportage pour aligner les objectifs, le budget et/ou les plans opérationnels sur les programmes nationaux de lutte contre la maladie (les mesures doivent être convenues au moment de l’établissement de la subvention et évaluer les progrès de coordination et d’efficacité interprogrammes escomptés dans la mise en œuvre des programmes).</t>
    </r>
  </si>
  <si>
    <r>
      <rPr>
        <sz val="11"/>
        <color theme="1"/>
        <rFont val="Arial"/>
        <family val="2"/>
      </rPr>
      <t>1. Élaboration de la politique, de la stratégie et du plan du secteur national de la santé.</t>
    </r>
  </si>
  <si>
    <r>
      <rPr>
        <sz val="11"/>
        <color theme="1"/>
        <rFont val="Arial"/>
        <family val="2"/>
      </rPr>
      <t>2. Élaboration de plans sectoriels annuels en liaison avec les plans stratégiques nationaux.</t>
    </r>
  </si>
  <si>
    <r>
      <rPr>
        <sz val="11"/>
        <rFont val="Arial"/>
        <family val="2"/>
      </rPr>
      <t>3. Nombre de réunions conjointes de planification et d’examen du ministère de la Santé et des programmes de lutte contre les maladies visant à améliorer la coordination entre les programmes.</t>
    </r>
  </si>
  <si>
    <r>
      <rPr>
        <sz val="11"/>
        <color theme="1"/>
        <rFont val="Arial"/>
        <family val="2"/>
      </rPr>
      <t>5. Élaboration / mise à jour du cadre régissant le secteur privé à but lucratif.</t>
    </r>
  </si>
  <si>
    <r>
      <rPr>
        <sz val="11"/>
        <rFont val="Arial"/>
        <family val="2"/>
      </rPr>
      <t>6. Élaboration d’une stratégie nationale de cybersanté ou de santé numérique et d’un plan de mise en œuvre chiffré.</t>
    </r>
  </si>
  <si>
    <r>
      <rPr>
        <sz val="11"/>
        <color theme="1"/>
        <rFont val="Arial"/>
        <family val="2"/>
      </rPr>
      <t>7. Nombre d’organisations de la société civile qui ont reçu des ressources publiques nationales pour soutenir des programmes communautaires destinés aux populations clés dans le cadre de la riposte nationale.</t>
    </r>
  </si>
  <si>
    <r>
      <rPr>
        <sz val="11"/>
        <color theme="1"/>
        <rFont val="Arial"/>
        <family val="2"/>
      </rPr>
      <t>1. Mise en place / renforcement des plateformes et des mécanismes nationaux de soutien à la coordination, à la planification et à la participation communautaires dans les processus nationaux.</t>
    </r>
  </si>
  <si>
    <r>
      <rPr>
        <sz val="11"/>
        <color theme="1"/>
        <rFont val="Arial"/>
        <family val="2"/>
      </rPr>
      <t>2. Élaboration de stratégies de plaidoyer / notes d’informations communautaires sous la conduite des populations clés et vulnérables en vue d’éclairer les stratégies, les directives et les plans nationaux.</t>
    </r>
  </si>
  <si>
    <r>
      <rPr>
        <sz val="11"/>
        <color theme="1"/>
        <rFont val="Arial"/>
        <family val="2"/>
      </rPr>
      <t>3. Participation et représentation des communautés au sein des forums, processus et organes de décision nationaux.</t>
    </r>
  </si>
  <si>
    <r>
      <rPr>
        <sz val="11"/>
        <color theme="1"/>
        <rFont val="Arial"/>
        <family val="2"/>
      </rPr>
      <t>4. Stratégies nationales (p. ex. les plans stratégiques nationaux, les stratégies de santé communautaires, les feuilles de route pour la prévention, les adolescentes et les jeunes femmes) définissant les rôles des communautés (y compris la prestation de services différenciés, la gouvernance, le suivi et le plaidoyer dans le domaine de la santé).</t>
    </r>
  </si>
  <si>
    <r>
      <rPr>
        <sz val="11"/>
        <color theme="1"/>
        <rFont val="Arial"/>
        <family val="2"/>
      </rPr>
      <t>5. Renforcement des capacités des organisations communautaires.</t>
    </r>
  </si>
  <si>
    <r>
      <rPr>
        <sz val="11"/>
        <color theme="1"/>
        <rFont val="Arial"/>
        <family val="2"/>
      </rPr>
      <t xml:space="preserve">6. Étude de cas sur la pérennité des services communautaires en faveur des populations-clés et vulnérables. </t>
    </r>
  </si>
  <si>
    <r>
      <rPr>
        <sz val="11"/>
        <color theme="1"/>
        <rFont val="Arial"/>
        <family val="2"/>
      </rPr>
      <t>1. Mise en place d’un système d’information de gestion de la logistique.</t>
    </r>
  </si>
  <si>
    <r>
      <rPr>
        <sz val="11"/>
        <color theme="1"/>
        <rFont val="Arial"/>
        <family val="2"/>
      </rPr>
      <t>2. Évaluation des systèmes nationaux de réglementation des produits médicaux.</t>
    </r>
  </si>
  <si>
    <r>
      <rPr>
        <sz val="11"/>
        <color theme="1"/>
        <rFont val="Arial"/>
        <family val="2"/>
      </rPr>
      <t>3. Les produits pharmaceutiques ont fait l’objet d’un contrôle qualité.</t>
    </r>
  </si>
  <si>
    <r>
      <rPr>
        <sz val="11"/>
        <color theme="1"/>
        <rFont val="Arial"/>
        <family val="2"/>
      </rPr>
      <t>4. Laboratoire de contrôle de la qualité des produits pharmaceutiques établi.</t>
    </r>
  </si>
  <si>
    <r>
      <rPr>
        <sz val="11"/>
        <color theme="1"/>
        <rFont val="Arial"/>
        <family val="2"/>
      </rPr>
      <t>6. Délai administratif pour les achats effectués par l’intermédiaire des systèmes nationaux – Pourcentage des achats qui répondent aux critères d’envoi du bon de commande pour l’appel d’offres / la demande d’approvisionnement parmi le nombre total de bons de commande.</t>
    </r>
  </si>
  <si>
    <r>
      <rPr>
        <sz val="11"/>
        <color theme="1"/>
        <rFont val="Arial"/>
        <family val="2"/>
      </rPr>
      <t>1. Élaboration d’une stratégie et d’un plan nationaux en matière de ressources humaines pour la santé.</t>
    </r>
  </si>
  <si>
    <r>
      <rPr>
        <sz val="11"/>
        <color theme="1"/>
        <rFont val="Arial"/>
        <family val="2"/>
      </rPr>
      <t>2. Élaboration d’un plan et d’un programme de formation nationaux en matière de ressources humaines pour la santé.</t>
    </r>
  </si>
  <si>
    <r>
      <rPr>
        <sz val="11"/>
        <color theme="1"/>
        <rFont val="Arial"/>
        <family val="2"/>
      </rPr>
      <t>3. Nombre de personnes formées (formation continue).</t>
    </r>
  </si>
  <si>
    <r>
      <rPr>
        <sz val="11"/>
        <color theme="1"/>
        <rFont val="Arial"/>
        <family val="2"/>
      </rPr>
      <t>4. Élaboration et déploiement d’un système d’information national en matière de ressources humaines pour la santé.</t>
    </r>
  </si>
  <si>
    <r>
      <rPr>
        <sz val="11"/>
        <color theme="1"/>
        <rFont val="Arial"/>
        <family val="2"/>
      </rPr>
      <t>5. Évaluation du marché du travail dans le domaine de la santé.</t>
    </r>
  </si>
  <si>
    <r>
      <rPr>
        <sz val="11"/>
        <color theme="1"/>
        <rFont val="Arial"/>
        <family val="2"/>
      </rPr>
      <t>1. Nombre d’établissements réhabilités, mis à niveau ou équipés.</t>
    </r>
  </si>
  <si>
    <r>
      <rPr>
        <sz val="11"/>
        <color theme="1"/>
        <rFont val="Arial"/>
        <family val="2"/>
      </rPr>
      <t>2. Mise en place d’un système de référence entre les établissements de santé et les communautés.</t>
    </r>
  </si>
  <si>
    <r>
      <rPr>
        <sz val="11"/>
        <color theme="1"/>
        <rFont val="Arial"/>
        <family val="2"/>
      </rPr>
      <t>3. Pourcentage des établissements de santé qui organisent des séances intégrées de sensibilisation.</t>
    </r>
  </si>
  <si>
    <r>
      <rPr>
        <sz val="11"/>
        <color theme="1"/>
        <rFont val="Arial"/>
        <family val="2"/>
      </rPr>
      <t>1. Élaboration / mise à jour des politiques et des plans stratégiques nationaux de laboratoire.</t>
    </r>
  </si>
  <si>
    <r>
      <rPr>
        <sz val="11"/>
        <color theme="1"/>
        <rFont val="Arial"/>
        <family val="2"/>
      </rPr>
      <t>2. Élaboration d’un réseau intégré de transport des échantillons pour toutes les maladies.</t>
    </r>
  </si>
  <si>
    <r>
      <rPr>
        <sz val="11"/>
        <color theme="1"/>
        <rFont val="Arial"/>
        <family val="2"/>
      </rPr>
      <t>3. Mise en place de normes de qualité des laboratoires et de systèmes d’agrément des laboratoires publics / privés à l’échelle nationale.</t>
    </r>
  </si>
  <si>
    <r>
      <rPr>
        <sz val="11"/>
        <color theme="1"/>
        <rFont val="Arial"/>
        <family val="2"/>
      </rPr>
      <t>5. Services de laboratoire intégrés aux établissements mis à niveau / élargis.</t>
    </r>
  </si>
  <si>
    <r>
      <rPr>
        <sz val="11"/>
        <color theme="1"/>
        <rFont val="Arial"/>
        <family val="2"/>
      </rPr>
      <t>1. Examens / évaluations / enquêtes / études du programme.</t>
    </r>
  </si>
  <si>
    <r>
      <rPr>
        <sz val="11"/>
        <color theme="1"/>
        <rFont val="Arial"/>
        <family val="2"/>
      </rPr>
      <t>2. Élaboration d’une stratégie nationale sur les systèmes d’information sanitaires et d’un plan de mise en œuvre chiffré.</t>
    </r>
  </si>
  <si>
    <r>
      <rPr>
        <sz val="11"/>
        <color theme="1"/>
        <rFont val="Arial"/>
        <family val="2"/>
      </rPr>
      <t>3. Proportion de réunions d’examen trimestrielles ou semestrielles de district tenues pendant la période de rapportage.</t>
    </r>
  </si>
  <si>
    <r>
      <rPr>
        <sz val="11"/>
        <color theme="1"/>
        <rFont val="Arial"/>
        <family val="2"/>
      </rPr>
      <t>4. Élaboration et diffusion de procédures opérationnelles normalisées pour l’utilisation des données aux niveaux national et infranational.</t>
    </r>
  </si>
  <si>
    <r>
      <rPr>
        <sz val="11"/>
        <rFont val="Arial"/>
        <family val="2"/>
      </rPr>
      <t>6. Élaboration / mise à jour d’une liste géocodée des principaux établissements.</t>
    </r>
  </si>
  <si>
    <r>
      <rPr>
        <sz val="11"/>
        <rFont val="Arial"/>
        <family val="2"/>
      </rPr>
      <t>7. Élaboration / mise à jour d’une liste géocodée des principaux agents de santé communautaires.</t>
    </r>
  </si>
  <si>
    <r>
      <rPr>
        <sz val="11"/>
        <color theme="1"/>
        <rFont val="Arial"/>
        <family val="2"/>
      </rPr>
      <t>4. Élaboration de politiques / directives nationales pour la gestion des déchets, la biosécurité et la biosûreté.</t>
    </r>
  </si>
  <si>
    <r>
      <rPr>
        <b/>
        <sz val="11"/>
        <color theme="1"/>
        <rFont val="Arial"/>
        <family val="2"/>
      </rPr>
      <t>Nouveau</t>
    </r>
  </si>
  <si>
    <r>
      <rPr>
        <b/>
        <sz val="11"/>
        <color theme="1"/>
        <rFont val="Arial"/>
        <family val="2"/>
      </rPr>
      <t>Nom révisé, code révisé</t>
    </r>
  </si>
  <si>
    <r>
      <rPr>
        <sz val="11"/>
        <rFont val="Arial"/>
        <family val="2"/>
      </rPr>
      <t>SRPS : renforcement des systèmes communautaires</t>
    </r>
  </si>
  <si>
    <r>
      <rPr>
        <b/>
        <sz val="11"/>
        <rFont val="Arial"/>
        <family val="2"/>
      </rPr>
      <t>Nom révisé, code révisé, nouvelle ventilation</t>
    </r>
  </si>
  <si>
    <r>
      <rPr>
        <sz val="11"/>
        <color theme="1"/>
        <rFont val="Arial"/>
        <family val="2"/>
      </rPr>
      <t>N</t>
    </r>
  </si>
  <si>
    <r>
      <rPr>
        <sz val="11"/>
        <color theme="1"/>
        <rFont val="Arial"/>
        <family val="2"/>
      </rPr>
      <t>%</t>
    </r>
  </si>
  <si>
    <r>
      <rPr>
        <sz val="11"/>
        <color theme="1"/>
        <rFont val="Arial"/>
        <family val="2"/>
      </rPr>
      <t>N</t>
    </r>
  </si>
  <si>
    <r>
      <rPr>
        <sz val="11"/>
        <color theme="1"/>
        <rFont val="Arial"/>
        <family val="2"/>
      </rPr>
      <t>%</t>
    </r>
  </si>
  <si>
    <r>
      <rPr>
        <sz val="11"/>
        <color theme="1"/>
        <rFont val="Arial"/>
        <family val="2"/>
      </rPr>
      <t>N</t>
    </r>
  </si>
  <si>
    <r>
      <rPr>
        <sz val="11"/>
        <color theme="1"/>
        <rFont val="Arial"/>
        <family val="2"/>
      </rPr>
      <t>%</t>
    </r>
  </si>
  <si>
    <r>
      <rPr>
        <sz val="11"/>
        <color theme="1"/>
        <rFont val="Arial"/>
        <family val="2"/>
      </rPr>
      <t>D</t>
    </r>
  </si>
  <si>
    <r>
      <rPr>
        <sz val="11"/>
        <color theme="1"/>
        <rFont val="Arial"/>
        <family val="2"/>
      </rPr>
      <t>D</t>
    </r>
  </si>
  <si>
    <r>
      <rPr>
        <sz val="11"/>
        <color theme="1"/>
        <rFont val="Arial"/>
        <family val="2"/>
      </rPr>
      <t>Sans objet</t>
    </r>
  </si>
  <si>
    <r>
      <rPr>
        <sz val="11"/>
        <color theme="1"/>
        <rFont val="Arial"/>
        <family val="2"/>
      </rPr>
      <t>Sans objet</t>
    </r>
  </si>
  <si>
    <r>
      <rPr>
        <sz val="11"/>
        <color theme="1"/>
        <rFont val="Arial"/>
        <family val="2"/>
      </rPr>
      <t>Sans objet</t>
    </r>
  </si>
  <si>
    <r>
      <rPr>
        <sz val="11"/>
        <color theme="1"/>
        <rFont val="Arial"/>
        <family val="2"/>
      </rPr>
      <t>Sans objet</t>
    </r>
  </si>
  <si>
    <r>
      <rPr>
        <sz val="11"/>
        <color theme="1"/>
        <rFont val="Arial"/>
        <family val="2"/>
      </rPr>
      <t>Sans objet</t>
    </r>
  </si>
  <si>
    <r>
      <rPr>
        <sz val="11"/>
        <color theme="1"/>
        <rFont val="Arial"/>
        <family val="2"/>
      </rPr>
      <t>Réalisation</t>
    </r>
  </si>
  <si>
    <r>
      <rPr>
        <sz val="11"/>
        <color theme="1"/>
        <rFont val="Arial"/>
        <family val="2"/>
      </rPr>
      <t>Réalisation</t>
    </r>
  </si>
  <si>
    <r>
      <rPr>
        <sz val="11"/>
        <color theme="1"/>
        <rFont val="Arial"/>
        <family val="2"/>
      </rPr>
      <t>Résultats cumulatifs (%) par rapport aux cibles cumulatives (%)</t>
    </r>
  </si>
  <si>
    <r>
      <rPr>
        <sz val="11"/>
        <color theme="1"/>
        <rFont val="Arial"/>
        <family val="2"/>
      </rPr>
      <t>Cible</t>
    </r>
  </si>
  <si>
    <r>
      <rPr>
        <sz val="11"/>
        <color theme="1"/>
        <rFont val="Arial"/>
        <family val="2"/>
      </rPr>
      <t>Résultat</t>
    </r>
  </si>
  <si>
    <r>
      <rPr>
        <sz val="11"/>
        <color theme="1"/>
        <rFont val="Arial"/>
        <family val="2"/>
      </rPr>
      <t xml:space="preserve">Utiliser les cibles pour la dernière période de rapportage </t>
    </r>
  </si>
  <si>
    <r>
      <rPr>
        <sz val="11"/>
        <color theme="1"/>
        <rFont val="Arial"/>
        <family val="2"/>
      </rPr>
      <t>Réalisation</t>
    </r>
  </si>
  <si>
    <r>
      <rPr>
        <b/>
        <sz val="11"/>
        <rFont val="Arial Black"/>
        <family val="2"/>
      </rPr>
      <t>Module</t>
    </r>
  </si>
  <si>
    <t xml:space="preserve">    Mesures de suivi du plan de travail – Systèmes résistants et pérennes pour la santé</t>
  </si>
  <si>
    <t>1. Élaboration de stratégies et de plans (p. ex. une stratégie de financement de la santé, un plan de viabilité, un plan de transition, un plan d’action pour renforcer la gestion des finances publiques).</t>
  </si>
  <si>
    <t>2. Jalons atteints pour la mise en œuvre de stratégies et de plans (p. ex. une stratégie de financement de la santé, un plan de viabilité, un plan de transition, un plan d’action pour renforcer la gestion des finances publiques).</t>
  </si>
  <si>
    <t>3. Régime d’assurance-maladie pour la couverture sanitaire universelle conçu et approuvé par le gouvernement.</t>
  </si>
  <si>
    <t>4. Services de lutte contre le VIH, la tuberculose et le paludisme intégrés au régime d’assurance-maladie approuvé pour la couverture sanitaire universelle.</t>
  </si>
  <si>
    <t>5. Nombre d’organisations de la société civile qui ont reçu des ressources publiques nationales pour soutenir des programmes communautaires destinés aux populations clés dans le cadre de la riposte nationale (existant).</t>
  </si>
  <si>
    <t>6. Nombre d’organisations de la société civile qui ont bénéficié d’un minimum d’assistance technique et de soutien au renforcement de la capacité pour participer aux processus du gouvernement et de contractualisation sociale.</t>
  </si>
  <si>
    <t>7. Suivi effectif du diagnostic ou des ressources de financement de la santé (p. ex. les comptes nationaux de la santé, l’évaluation des dépenses nationales relatives au sida, l’analyse conjointe des dépenses des programmes de lutte contre les maladies avec des partenaires, les examens des dépenses publiques et autres évaluations des dépenses, l’espace budgétaire pour les évaluations de la santé, les évaluations des systèmes de financement de la santé, la matrice de progrès du financement de la santé et autres diagnostics de financement de la santé).</t>
  </si>
  <si>
    <t>8. Études sur le financement de la santé pour améliorer l’efficacité des dépenses effectuées (p. ex. les analyses d’allocation et d’efficacité technique pour prendre des décisions d’investissement dans les programmes et les systèmes susceptibles de maximiser le rendement des investissements des sources de financement).</t>
  </si>
  <si>
    <t>9. Établissement des coûts des plans du secteur de la santé ou des plans stratégiques nationaux pour les programmes de lutte contre les maladies entrepris.</t>
  </si>
  <si>
    <t>10. Des mécanismes de financement innovant ont été mis au point pour mobiliser des ressources supplémentaires (financières et techniques) auprès des partenaires de développement afin de catalyser les réformes du secteur de la santé et d’intensifier les services.</t>
  </si>
  <si>
    <r>
      <rPr>
        <b/>
        <sz val="11"/>
        <color theme="1"/>
        <rFont val="Arial"/>
        <family val="2"/>
      </rPr>
      <t>Remarque : aucune modification du contenu n’a été effectuée.</t>
    </r>
    <r>
      <rPr>
        <sz val="11"/>
        <color theme="1"/>
        <rFont val="Arial"/>
        <family val="2"/>
      </rPr>
      <t xml:space="preserve">
1. Document dans son ensemble : finalisation du document par l’équipe Communications opérationnelles conformément aux conventions.
2. Onglet « </t>
    </r>
    <r>
      <rPr>
        <u/>
        <sz val="11"/>
        <color theme="1"/>
        <rFont val="Arial"/>
        <family val="2"/>
      </rPr>
      <t>RSSH Indicators</t>
    </r>
    <r>
      <rPr>
        <sz val="11"/>
        <color theme="1"/>
        <rFont val="Arial"/>
        <family val="2"/>
      </rPr>
      <t> » (Indicateurs pour les SRPS) : fusion des colonnes « Sélection d’indicateurs, établissement de cibles et informations complémentaires requises pour l’analyse » et « Analyse et interprétation ». 
3. Nouvel onglet « </t>
    </r>
    <r>
      <rPr>
        <u/>
        <sz val="11"/>
        <color theme="1"/>
        <rFont val="Arial"/>
        <family val="2"/>
      </rPr>
      <t>change log</t>
    </r>
    <r>
      <rPr>
        <sz val="11"/>
        <color theme="1"/>
        <rFont val="Arial"/>
        <family val="2"/>
      </rPr>
      <t> » (Liste des modifications) ajouté.</t>
    </r>
  </si>
  <si>
    <r>
      <rPr>
        <sz val="11"/>
        <color theme="1"/>
        <rFont val="Arial"/>
        <family val="2"/>
      </rPr>
      <t>Description des mises à jour</t>
    </r>
  </si>
  <si>
    <r>
      <rPr>
        <sz val="11"/>
        <color theme="1"/>
        <rFont val="Arial"/>
        <family val="2"/>
      </rPr>
      <t>Date de la modification</t>
    </r>
  </si>
  <si>
    <r>
      <rPr>
        <sz val="18"/>
        <color theme="0"/>
        <rFont val="Arial Black"/>
        <family val="2"/>
      </rPr>
      <t>Liste des mises à jour des fiches d’orientation sur les indicateurs pour les SRPS</t>
    </r>
  </si>
  <si>
    <r>
      <rPr>
        <sz val="18"/>
        <color theme="0"/>
        <rFont val="Arial Black"/>
        <family val="2"/>
      </rPr>
      <t xml:space="preserve">Fiche d’orientation sur les indicateurs : SRPS </t>
    </r>
  </si>
  <si>
    <r>
      <rPr>
        <sz val="11"/>
        <color theme="0"/>
        <rFont val="Arial Black"/>
        <family val="2"/>
      </rPr>
      <t>Informations générales</t>
    </r>
  </si>
  <si>
    <r>
      <rPr>
        <b/>
        <sz val="11"/>
        <color theme="1"/>
        <rFont val="Arial"/>
        <family val="2"/>
      </rPr>
      <t>Indicateurs d’impact :</t>
    </r>
    <r>
      <rPr>
        <sz val="11"/>
        <color theme="1"/>
        <rFont val="Arial"/>
        <family val="2"/>
      </rPr>
      <t xml:space="preserve"> Il n’y a pas d’indicateurs d’impact prescrits pour les SRPS.
1. Dans les subventions combinées maladie + SRPS, utiliser des indicateurs d’impact spécifiques à la maladie.  
2. Les subventions SRPS autonomes comprennent des indicateurs d’impact personnalisés en fonction du contexte. Il peut s’agir des indicateurs d’impact pour les trois maladies.</t>
    </r>
  </si>
  <si>
    <r>
      <rPr>
        <b/>
        <sz val="11"/>
        <color theme="1"/>
        <rFont val="Arial"/>
        <family val="2"/>
      </rPr>
      <t>Indicateurs de couverture et de produit :</t>
    </r>
    <r>
      <rPr>
        <sz val="11"/>
        <color theme="1"/>
        <rFont val="Arial"/>
        <family val="2"/>
      </rPr>
      <t xml:space="preserve"> à utiliser régulièrement (tous les six mois à un an) pour évaluer les performances du programme en vue de la décision annuelle de financement.</t>
    </r>
  </si>
  <si>
    <r>
      <rPr>
        <sz val="11"/>
        <color theme="1"/>
        <rFont val="Arial"/>
        <family val="2"/>
      </rPr>
      <t>Pour plus d’informations sur les différents types de cumul, se reporter à l’onglet suivant intitulé « Target Cumulation criterion » (Critère de cumul cible).</t>
    </r>
  </si>
  <si>
    <r>
      <rPr>
        <sz val="11"/>
        <rFont val="Arial"/>
        <family val="2"/>
      </rPr>
      <t>L’onglet intitulé « WPTM » (Mesures de suivi du plan de travail) comporte des exemples pour les modules SRPS. Ces exemples peuvent être adaptés selon les besoins en fonction de la subvention.</t>
    </r>
  </si>
  <si>
    <r>
      <rPr>
        <sz val="11"/>
        <color theme="0"/>
        <rFont val="Arial Black"/>
        <family val="2"/>
      </rPr>
      <t>Catégorisation des indicateurs de couverture</t>
    </r>
  </si>
  <si>
    <r>
      <rPr>
        <sz val="11"/>
        <rFont val="Arial"/>
        <family val="2"/>
      </rPr>
      <t>Pour faciliter la sélection et l’établissement des priorités, nous avons classé les indicateurs dans trois groupes. 
Les indicateurs doivent être regroupés comme suit dans les cadres de performance de la subvention :</t>
    </r>
  </si>
  <si>
    <r>
      <rPr>
        <sz val="11"/>
        <rFont val="Arial Black"/>
        <family val="2"/>
      </rPr>
      <t>REMARQUE</t>
    </r>
  </si>
  <si>
    <r>
      <rPr>
        <sz val="11"/>
        <rFont val="Arial Black"/>
        <family val="2"/>
      </rPr>
      <t>Approche par « exclusion » pour les indicateurs du groupe 1</t>
    </r>
  </si>
  <si>
    <r>
      <rPr>
        <sz val="11"/>
        <rFont val="Arial"/>
        <family val="2"/>
      </rPr>
      <t xml:space="preserve">Si un indicateur du groupe 1 n’est pas inclus dans le cadre de performance, le spécialiste en suivi et en évaluation de la santé ou les équipes de pays en indiquent les raisons dans le formulaire d’examen final de l’établissement de la subvention. </t>
    </r>
  </si>
  <si>
    <r>
      <rPr>
        <sz val="11"/>
        <rFont val="Arial Black"/>
        <family val="2"/>
      </rPr>
      <t>Approche différenciée pour les pays des portefeuilles ciblés.</t>
    </r>
  </si>
  <si>
    <r>
      <rPr>
        <sz val="11"/>
        <rFont val="Arial"/>
        <family val="2"/>
      </rPr>
      <t>1. Les modèles 1 et 2 (« aligné » et « axé ») pour les portefeuilles ciblés exigent que les indicateurs soient sélectionnés d’après les objectifs de paiement en fonction des résultats à mesurer. Les orientations relatives à la priorité des indicateurs ne s’appliquent pas.
2. Les modèles 3 et 4 (« simplifié » et « exhaustif ») pour les portefeuilles ciblés recommandent d’inclure les indicateurs du groupe 1, avec possibilité d’exclusion. Des indicateurs supplémentaires peuvent être inclus en fonction des subventions.
3. La catégorisation « M » (obligatoire [</t>
    </r>
    <r>
      <rPr>
        <i/>
        <sz val="11"/>
        <rFont val="Arial"/>
        <family val="2"/>
      </rPr>
      <t>mandatory</t>
    </r>
    <r>
      <rPr>
        <sz val="11"/>
        <rFont val="Arial"/>
        <family val="2"/>
      </rPr>
      <t>] pour les portefeuilles ciblés) dans le cadre modulaire ne sera plus applicable. Elle sera remplacée par les « groupes » et appliquée comme mentionné ci-dessus.</t>
    </r>
  </si>
  <si>
    <r>
      <rPr>
        <sz val="11"/>
        <rFont val="Arial Black"/>
        <family val="2"/>
      </rPr>
      <t>Contextes d’intervention difficiles</t>
    </r>
  </si>
  <si>
    <r>
      <rPr>
        <sz val="11"/>
        <rFont val="Arial"/>
        <family val="2"/>
      </rPr>
      <t>Les assouplissements visant les contextes d’intervention difficiles sont applicables. Les orientations relatives à la priorité des indicateurs ne s’appliquent pas.</t>
    </r>
  </si>
  <si>
    <r>
      <rPr>
        <sz val="11"/>
        <color theme="0"/>
        <rFont val="Arial Black"/>
        <family val="2"/>
      </rPr>
      <t>Suivi des investissements dans les SRPS</t>
    </r>
  </si>
  <si>
    <r>
      <rPr>
        <sz val="11"/>
        <color theme="1"/>
        <rFont val="Arial"/>
        <family val="2"/>
      </rPr>
      <t xml:space="preserve">Pour de plus amples renseignements, veuillez envoyer un courriel à : </t>
    </r>
    <r>
      <rPr>
        <u/>
        <sz val="11"/>
        <color rgb="FF0000FF"/>
        <rFont val="Arial"/>
        <family val="2"/>
      </rPr>
      <t>rssh_measurement_team@theglobalfund.org</t>
    </r>
  </si>
  <si>
    <r>
      <rPr>
        <sz val="11"/>
        <color rgb="FF000000"/>
        <rFont val="Arial"/>
        <family val="2"/>
      </rPr>
      <t xml:space="preserve">1. Les indicateurs d’impact n’ont pas été catégorisés en groupes. Ils doivent être inclus conformément aux buts et aux objectifs de la subvention. 
2. Une fois inclus dans le cadre de performance, tous les indicateurs ont une valeur égale. </t>
    </r>
    <r>
      <rPr>
        <b/>
        <sz val="11"/>
        <color rgb="FF0000FF"/>
        <rFont val="Arial"/>
        <family val="2"/>
      </rPr>
      <t>La classification dans le groupe 2 ou 3 ne signifie pas qu’un indicateur est facultatif ou moins important</t>
    </r>
    <r>
      <rPr>
        <sz val="11"/>
        <color rgb="FF000000"/>
        <rFont val="Arial"/>
        <family val="2"/>
      </rPr>
      <t>. La classification sert à faciliter la sélection d’indicateurs pertinents qui assureront un suivi uniforme des investissements du Fonds mondial pour tous les portefeuilles.
3. Flexibilité complète dans la sélection des indicateurs des groupes 2 et/ou 3. Les indicateurs du groupe 3 doivent être inclus s’ils sont importants et pertinents (p. ex. ils mesurent des investissements importants du Fonds mondial ; le Fonds mondial est le principal bailleur de fonds du programme national pour un module ou une intervention).</t>
    </r>
  </si>
  <si>
    <r>
      <rPr>
        <sz val="11"/>
        <rFont val="Arial"/>
        <family val="2"/>
      </rPr>
      <t>RSSH/PP :
Systèmes de laboratoire
(y compris nationaux et périphériques)</t>
    </r>
  </si>
  <si>
    <r>
      <rPr>
        <sz val="11"/>
        <rFont val="Arial"/>
        <family val="2"/>
      </rPr>
      <t>SRPS / PP : ressources humaines pour la santé (RHS) et qualité des soins</t>
    </r>
  </si>
  <si>
    <r>
      <rPr>
        <b/>
        <sz val="11"/>
        <rFont val="Arial"/>
        <family val="2"/>
      </rPr>
      <t>Pourcentage de formations sanitaires offrant des services efficaces.</t>
    </r>
    <r>
      <rPr>
        <sz val="11"/>
        <rFont val="Arial"/>
        <family val="2"/>
      </rPr>
      <t xml:space="preserve"> 
</t>
    </r>
    <r>
      <rPr>
        <b/>
        <sz val="11"/>
        <rFont val="Arial"/>
        <family val="2"/>
      </rPr>
      <t>Indicateur composite au niveau de l’établissement avec sept composantes :</t>
    </r>
    <r>
      <rPr>
        <sz val="11"/>
        <rFont val="Arial"/>
        <family val="2"/>
      </rPr>
      <t xml:space="preserve"> 
1. Pourcentage de formations sanitaires dont il a été observé qu’elles proposaient des services de consultations prénatales intégrés (tuberculose, paludisme, VIH) au moment de la visite. 
2. Disponibilité du prestataire (taux d’absence le jour de la visite).
3. Nombre de dossiers du prestataire (nombre de consultations externes par clinicien et par jour).
4. Taux d’abandons du centre de consultations prénatales. 
5. Taux d’abandons de la vaccination DTP. 
6. Taux d’achèvement du traitement pour les nouveaux cas de tuberculose.
7. Maintien pendant douze mois sous traitement antirétroviral.</t>
    </r>
  </si>
  <si>
    <r>
      <rPr>
        <b/>
        <sz val="11"/>
        <rFont val="Arial"/>
        <family val="2"/>
      </rPr>
      <t>Pourcentage de formations sanitaires qui mettent en œuvre une supervision formative incluant toutes les caractéristiques clés.</t>
    </r>
    <r>
      <rPr>
        <sz val="11"/>
        <rFont val="Arial"/>
        <family val="2"/>
      </rPr>
      <t xml:space="preserve">
1. Au moins une visite de supervision a eu lieu au cours de la dernière période.
2. La dernière visite de supervision a porté sur le contenu technique intégré.
3. Des statistiques récapitulatives sur les résultats et la qualité du programme ont été présentées et discutées lors de la dernière visite de supervision.
4. Le superviseur a facilité la résolution de problèmes de groupe lors de la dernière visite de supervision, en se fondant sur un passage en revue des données de rendement.
5. La dernière visite de supervision a pris en considération les données sur les activités communautaires fournies par les agents de santé communautaires.</t>
    </r>
  </si>
  <si>
    <r>
      <rPr>
        <sz val="11"/>
        <rFont val="Arial"/>
        <family val="2"/>
      </rPr>
      <t xml:space="preserve">RSSH/PP HRH-1
</t>
    </r>
    <r>
      <rPr>
        <b/>
        <sz val="11"/>
        <color rgb="FF0000FF"/>
        <rFont val="Arial"/>
        <family val="2"/>
      </rPr>
      <t>INDICATEUR INVERSÉ</t>
    </r>
    <r>
      <rPr>
        <sz val="11"/>
        <rFont val="Arial"/>
        <family val="2"/>
      </rPr>
      <t xml:space="preserve">
</t>
    </r>
  </si>
  <si>
    <r>
      <rPr>
        <b/>
        <sz val="11"/>
        <rFont val="Arial"/>
        <family val="2"/>
      </rPr>
      <t>Numérateur :</t>
    </r>
    <r>
      <rPr>
        <sz val="11"/>
        <rFont val="Arial"/>
        <family val="2"/>
      </rPr>
      <t xml:space="preserve"> Dossiers administratifs de l’entité passant le contrat
</t>
    </r>
    <r>
      <rPr>
        <b/>
        <sz val="11"/>
        <rFont val="Arial"/>
        <family val="2"/>
      </rPr>
      <t>Dénominateur :</t>
    </r>
    <r>
      <rPr>
        <sz val="11"/>
        <rFont val="Arial"/>
        <family val="2"/>
      </rPr>
      <t xml:space="preserve"> objectifs du plan du secteur de la santé / plan stratégique national ou engagements de cofinancement 
Suit les progrès réalisés dans la mise en œuvre des mécanismes de rémunération des prestataires qui encouragent l’intensification de la couverture des services clés. Particulièrement pertinent pour les pays qui mettent en œuvre des réformes des systèmes de rémunération des prestataires et de financement des formations sanitaires avec l’appui du Fonds mondial.</t>
    </r>
  </si>
  <si>
    <r>
      <rPr>
        <b/>
        <sz val="11"/>
        <rFont val="Arial"/>
        <family val="2"/>
      </rPr>
      <t>Numérateur :</t>
    </r>
    <r>
      <rPr>
        <sz val="11"/>
        <rFont val="Arial"/>
        <family val="2"/>
      </rPr>
      <t xml:space="preserve"> Nombre d’organisations de la société civile engagées par des entités publiques pour fournir des services aux populations clés à partir des dossiers gouvernementaux ou des rapports du programme 
</t>
    </r>
    <r>
      <rPr>
        <b/>
        <sz val="11"/>
        <rFont val="Arial"/>
        <family val="2"/>
      </rPr>
      <t>Dénominateur :</t>
    </r>
    <r>
      <rPr>
        <sz val="11"/>
        <rFont val="Arial"/>
        <family val="2"/>
      </rPr>
      <t xml:space="preserve"> nombre d’organisations de la société civile que les entités publiques prévoient d’engager pour fournir des services aux populations clés à partir des objectifs du plan stratégique national ou des engagements de cofinancement 
Particulièrement pertinent pour les pays où l’intensification ou la pérennité des services destinés aux populations clés dépend de leur prise en charge par les financements nationaux, ou les pays qui disposent d’initiatives pour catalyser la prise en charge ou résoudre les goulets d’étranglement dans les services pour les populations clés.</t>
    </r>
  </si>
  <si>
    <r>
      <rPr>
        <sz val="11"/>
        <rFont val="Arial"/>
        <family val="2"/>
      </rPr>
      <t>Résultat</t>
    </r>
  </si>
  <si>
    <r>
      <rPr>
        <b/>
        <sz val="13"/>
        <color theme="0"/>
        <rFont val="Arial"/>
        <family val="2"/>
      </rPr>
      <t>Type de données – Résultat</t>
    </r>
  </si>
  <si>
    <r>
      <rPr>
        <sz val="13"/>
        <color theme="0"/>
        <rFont val="Arial"/>
        <family val="2"/>
      </rPr>
      <t>Dénominateur</t>
    </r>
  </si>
  <si>
    <r>
      <rPr>
        <b/>
        <sz val="13"/>
        <color theme="0"/>
        <rFont val="Arial"/>
        <family val="2"/>
      </rPr>
      <t>Catégorisation de l’indicateur</t>
    </r>
    <r>
      <rPr>
        <sz val="13"/>
        <color theme="0"/>
        <rFont val="Arial"/>
        <family val="2"/>
      </rPr>
      <t xml:space="preserve">
</t>
    </r>
    <r>
      <rPr>
        <b/>
        <sz val="13"/>
        <color theme="0"/>
        <rFont val="Arial"/>
        <family val="2"/>
      </rPr>
      <t>(Groupes 1, 2 et 3)</t>
    </r>
  </si>
  <si>
    <r>
      <rPr>
        <b/>
        <sz val="18"/>
        <color theme="0"/>
        <rFont val="Arial Black"/>
        <family val="2"/>
      </rPr>
      <t>Date de publication : 3 mars 2023</t>
    </r>
  </si>
  <si>
    <r>
      <rPr>
        <b/>
        <sz val="18"/>
        <color theme="0"/>
        <rFont val="Arial Black"/>
        <family val="2"/>
      </rPr>
      <t>Fiches d’orientation sur les indicateurs : SRPS</t>
    </r>
  </si>
  <si>
    <r>
      <rPr>
        <sz val="11"/>
        <color theme="1"/>
        <rFont val="Arial"/>
        <family val="2"/>
      </rPr>
      <t>1. Indicateur HPM-1 : changement de la fréquence de rapport de « Annuelle » à « Tous les six mois dans les pays des portefeuilles à fort impact et essentiels ». Une fois par an dans les pays ciblés. »
2. Indicateur RSSH/PP M&amp;E-5 : changement du dénominateur de « Nombre total de laboratoires » à « Nombre de laboratoires agréés et autorisés à opérer dans le pays ».</t>
    </r>
  </si>
  <si>
    <t>Date de mise à jour : 24 novembre 2023</t>
  </si>
  <si>
    <t>Nombre de réponses positives (c.-à-d. le nombre de réponses « Oui ») de tous les répondants dans chaque formation sanitaire échantillonnée.</t>
  </si>
  <si>
    <t>Nombre de réponses (à l’exclusion des réponses nulles) de tous les répondants dans chaque formation sanitaire échantillonnée.</t>
  </si>
  <si>
    <r>
      <t>Indice de préparation des systèmes pour les agents de santé communautaires.
Pourcentage d’agents de santé communautaires satisfaisant à chacun des critères suivants :
- Ont bénéficié d’une supervision formative intégrée au cours de la période
- Ont un contrat précisant l’étendue de leurs activités, l’équivalent temps plein (ETP) prévu ou les heures prévues par mois / semaine / jour, le niveau de rémunération qui ne doit pas être inférieur au salaire minimum national (au prorata de l’ETP prévu), la fréquence de rémunération (p. ex. mensuelle), les jours de repos, les congés annuels, les congés maladie rémunérés, les jours fériés et l’assurance maladie
- Ont été rémunérés selon leur contrat pendant la période (</t>
    </r>
    <r>
      <rPr>
        <b/>
        <sz val="11"/>
        <rFont val="Arial"/>
        <family val="2"/>
      </rPr>
      <t>montant, fréquence, ponctualité</t>
    </r>
    <r>
      <rPr>
        <sz val="11"/>
        <rFont val="Arial"/>
        <family val="2"/>
      </rPr>
      <t xml:space="preserve"> – OUI) 
- N’ont pas subi de ruptures de stock de </t>
    </r>
    <r>
      <rPr>
        <b/>
        <sz val="11"/>
        <rFont val="Arial"/>
        <family val="2"/>
      </rPr>
      <t>produits, d’équipements ou d’outils d’aide au travail</t>
    </r>
    <r>
      <rPr>
        <sz val="11"/>
        <rFont val="Arial"/>
        <family val="2"/>
      </rPr>
      <t xml:space="preserve"> indispensables à leur travail pendant la période – OUI (p. ex. les registres, les formulaires de rapportage selon les normes du pays)</t>
    </r>
  </si>
  <si>
    <t>Score du profil du modèle de maturité du SGIS numérique.</t>
  </si>
  <si>
    <t xml:space="preserve">Comprend 17 sous-indicateurs basés sur des modèles de maturité. Sept sont empruntés directement au Global Digital Health Monitor (GDHM) et dix sont adaptés du nouveau cadre de suivi et d’évaluation du Fonds mondial (indicateurs clés de performance S6a/S6b et indicateurs des systèmes de suivi et d’évaluation des profils du pays).  Chaque sous-indicateur est mesuré sur la base de cinq niveaux de maturité, de faible à élevé ou de 0 à 5 (émergent, limité, modéré, bien développé et durable). La moyenne des sous-indicateurs est utilisée pour calculer le score global. </t>
  </si>
  <si>
    <t xml:space="preserve">Sans objet   </t>
  </si>
  <si>
    <t>Pourcentage de formations sanitaires offrant des services intégrés de lutte contre le VIH, la tuberculose et le paludisme aux femmes enceintes.</t>
  </si>
  <si>
    <t>Score total de chaque formation sanitaire échantillonnée fournissant des soins prénatals.</t>
  </si>
  <si>
    <t xml:space="preserve">Nombre total de formations sanitaires échantillonnées (à l’exclusion de celles dont une valeur manque) </t>
  </si>
  <si>
    <t>Pourcentage de la population dont les dépenses de santé représentent une part importante des dépenses ou du revenu total des ménages (dépenses catastrophiques dans le domaine de la santé). Notez que cet indicateur présente deux niveaux de ventilation, selon le seuil choisi pour définir « importante ».</t>
  </si>
  <si>
    <t>Nombre de personnes vivant dans des ménages où les dépenses de santé au cours de l’année étudiée dépassent 10 à 25 % des dépenses totales du ménage (ou le revenu disponible si les dépenses totales des ménages ne sont pas disponibles).
Consulter https://unstats.un.org/sdgs/metadata/files/Metadata-03-08-02.pdf pour l’explication complète.</t>
  </si>
  <si>
    <t>Population nationale
Consulter https://unstats.un.org/sdgs/metadata/files/Metadata-03-08-02.pdf pour l’explication complète.</t>
  </si>
  <si>
    <t>Stocks disponibles en rayon : pourcentage de formations sanitaires disposant de produits de santé témoins pour les trois maladies (VIH, tuberculose, paludisme le cas échéant) le jour de la visite ou du rapportage de l’information.</t>
  </si>
  <si>
    <t xml:space="preserve">Nombre de formations sanitaires disposant de produits de santé témoins le jour de la visite ou du rapportage de l’information
</t>
  </si>
  <si>
    <t xml:space="preserve">Nombre total de formations sanitaires où des produits de santé témoins devraient être disponibles
</t>
  </si>
  <si>
    <t>Degré de maturité du système national de réglementation des produits médicaux.</t>
  </si>
  <si>
    <t xml:space="preserve">Score de l’outil d’analyse comparative à l’échelle mondiale (Global Benchmarking Tool [GBT]) de l’OMS  </t>
  </si>
  <si>
    <t>Pourcentage de formations sanitaires ayant des directives cliniques écrites et à jour pour le VIH, la tuberculose, le paludisme ou les soins de santé primaires (en fonction des services fournis) élaborées par le gouvernement national ou infranational (selon le contexte national).</t>
  </si>
  <si>
    <t>Formations sanitaires, soutenues par une subvention du Fonds mondial, qui fournissent des services de lutte contre le VIH, la tuberculose et le paludisme et/ou des soins de santé primaires pouvant présenter des directives écrites à jour pour le VIH, la tuberculose, le paludisme et/ou les soins de santé primaires (le cas échéant en fonction des services fournis) élaborées par le gouvernement national ou infranational (selon le contexte du pays).</t>
  </si>
  <si>
    <t>Nombre total de formations sanitaires, soutenues par une subvention du Fonds mondial, qui fournissent des services de lutte contre le VIH, la tuberculose et le paludisme et/ou des soins de santé primaires.</t>
  </si>
  <si>
    <t>Nombre d’organisations communautaires ayant reçu un programme de formation prédéfini.</t>
  </si>
  <si>
    <t xml:space="preserve">Nombre d’organisations communautaires ayant reçu un programme de formation prédéfini pour la mise en œuvre d’activités subventionnées de lutte contre le VIH, la tuberculose ou le paludisme </t>
  </si>
  <si>
    <t xml:space="preserve">Nombre total d’organisations communautaires menant des activités de lutte contre le VIH, la tuberculose ou le paludisme pouvant prétendre à un programme de formation prédéfini pour mettre en œuvre les activités subventionnées </t>
  </si>
  <si>
    <t>Pourcentage de sites de prestation de services de santé disposant d’un mécanisme de suivi dirigé par la communauté.</t>
  </si>
  <si>
    <t xml:space="preserve">Nombre de formations sanitaires échantillonnées disposant d’un mécanisme de suivi dirigé par la communauté. 
</t>
  </si>
  <si>
    <r>
      <rPr>
        <sz val="11"/>
        <rFont val="Arial"/>
        <family val="2"/>
      </rPr>
      <t xml:space="preserve">Nombre total de formations sanitaires échantillonnées (à l’exclusion de celles dont une valeur manque)
</t>
    </r>
    <r>
      <rPr>
        <strike/>
        <sz val="11"/>
        <rFont val="Arial"/>
        <family val="2"/>
      </rPr>
      <t xml:space="preserve">
</t>
    </r>
  </si>
  <si>
    <t>Pourcentage de composantes du système public de gestion financière utilisées dans le cadre de la gestion financière des subventions.</t>
  </si>
  <si>
    <t xml:space="preserve">Nombre de composantes du système public de gestion financière utilisées durant la période de rapportage 
</t>
  </si>
  <si>
    <t xml:space="preserve">Nombre total de composantes du système public de gestion financière convenues durant la période de mise en œuvre de la subvention
</t>
  </si>
  <si>
    <t>Pourcentage du budget gouvernemental alloué à la santé.</t>
  </si>
  <si>
    <t xml:space="preserve">Budget alloué au secteur de la santé </t>
  </si>
  <si>
    <t>Budget total de l’allocation</t>
  </si>
  <si>
    <t>Pourcentage d’exécution du budget gouvernemental alloué à la santé.</t>
  </si>
  <si>
    <t xml:space="preserve">Exécution du budget alloué au secteur de la santé </t>
  </si>
  <si>
    <t xml:space="preserve">Budget de l’allocation au secteur de la santé  
</t>
  </si>
  <si>
    <t>Pourcentage de la population couverte par des dispositifs de protection contre les risques financiers.</t>
  </si>
  <si>
    <t>Population couverte par le dispositif de protection contre les risques financiers</t>
  </si>
  <si>
    <t>Population totale pouvant bénéficier de la couverture au titre du dispositif</t>
  </si>
  <si>
    <t>Pourcentage d’organisations de la société civile engagées par des entités publiques pour fournir des services communautaires aux populations clés.</t>
  </si>
  <si>
    <t xml:space="preserve">Nombre d’organisations de la société civile engagées par des entités publiques pour fournir des services aux populations clés
</t>
  </si>
  <si>
    <t xml:space="preserve">Nombre d’organisations de la société civile que les entités publiques prévoient d’engager pour fournir des services aux populations clés 
</t>
  </si>
  <si>
    <t>Pourcentage de formations sanitaires ayant conclu des contrats axés sur les résultats avec des entités publiques.</t>
  </si>
  <si>
    <t>Nombre de prestataires ayant conclu un contrat axé sur les résultats avec l’entité publique</t>
  </si>
  <si>
    <t xml:space="preserve">Nombre de prestataires pour lesquels des contrats axés sur les résultats sont prévus 
</t>
  </si>
  <si>
    <t>Taux de rapportage dans le SIGL : pourcentage des formations sanitaires qui sont tenues de rapporter et qui soumettent un rapport du SIGL à l’autorité centrale.</t>
  </si>
  <si>
    <t xml:space="preserve">Le nombre total de rapports SIGL soumis à l’autorité centrale par les formations sanitaires durant la période de rapportage (un rapport par formation sanitaire si toutes les maladies sont incluses dans le même rapport, ou plusieurs rapports dans le cas contraire) </t>
  </si>
  <si>
    <t xml:space="preserve">Le nombre total de rapports SIGL qu’il avait été prévu que les formations sanitaires soumettent à l’autorité centrale durant la période de rapportage (un rapport par formation sanitaire si toutes les maladies sont intégrées dans le même rapport, ou plusieurs rapports si les maladies sont séparées dans des rapports différents) 
</t>
  </si>
  <si>
    <t>Livraison intégrale et dans les délais en amont (hors mécanisme d’achat groupé) : pourcentage d’expéditions de produits représentant 75 % du budget annuel des produits de santé achetés en dehors du mécanisme d’achat groupé qui sont livrés à l’entrepôt intégralement et dans les délais par rapport au nombre total d’expéditions prévues au cours de période visée.
* Mécanisme d’achat groupé</t>
  </si>
  <si>
    <t xml:space="preserve">Nombre d’expéditions de produits financés par le Fonds mondial qui représentent 75 % du budget annuel hors mécanisme d’achat groupé et qui sont livrés à l’entrepôt au plus tard deux semaines après la date de livraison convenue selon le contrat signé et/ou les bons de commande                                                                                                                             
</t>
  </si>
  <si>
    <t xml:space="preserve">Nombre prévu d’expéditions de produits financés par le Fonds mondial qui représentent 75 % du budget annuel hors mécanisme d’achat groupé et qui sont supposés être livrés au cours de la période d’examen selon les plans d’achat, les contrats signés et/ou les bons de commande
</t>
  </si>
  <si>
    <t>Délai administratif d’approvisionnement : pourcentage des achats planifiés pour des produits représentant 75 % du budget annuel des produits de santé non PPM en des intervalles de temps dans les limites des règles et réglementations d’approvisionnement du récipiendaire principal.</t>
  </si>
  <si>
    <t xml:space="preserve">Nombre de contrats ou de bons de commande pour les produits financés par le Fonds mondial qui représentent 75 % du budget annuel hors mécanisme d’achat groupé signés / établis dans les critères convenus pour le délai administratif durant la période d’examen                                                                                                                             
</t>
  </si>
  <si>
    <t xml:space="preserve">Nombre total de contrats ou de bons de commande pour des produits financés par le Fonds mondial qui représentent 75 % du budget annuel hors mécanisme d’achat groupé établis au cours de la période d’examen
</t>
  </si>
  <si>
    <t>Taux de vacance : rapport entre les postes non pourvus et le nombre total de postes.</t>
  </si>
  <si>
    <t xml:space="preserve">Nombre de postes à temps plein financés qui n’ont pas été pourvus pendant au moins six mois </t>
  </si>
  <si>
    <t xml:space="preserve">Nombre total de postes financés 
</t>
  </si>
  <si>
    <t>Densité d’agents de santé actifs pour 10 000 habitants.</t>
  </si>
  <si>
    <t xml:space="preserve">Nombre d’agents de santé actifs, défini en effectifs </t>
  </si>
  <si>
    <t>Population totale</t>
  </si>
  <si>
    <t>Pourcentage d’agents de santé communautaire rémunérés intégralement et dans les délais (conformément à leur contrat) pendant la période de rapportage.</t>
  </si>
  <si>
    <t xml:space="preserve">Nombre d’agents de santé communautaires interrogés rémunérés complètement dans les délais impartis (conformément à leur contrat) au cours de la période de rapportage.
</t>
  </si>
  <si>
    <t>Nombre total d’agentes et agents de santé communautaires interrogés</t>
  </si>
  <si>
    <t xml:space="preserve">Pourcentage d’agents de santé communautaire offrant des services de lutte contre le VIH, la tuberculose et le paludisme de haute qualité.
</t>
  </si>
  <si>
    <t>Agents de santé communautaires atteignant ou dépassant le seuil de 80 % pour la fourniture de services témoins de lutte contre les trois maladies conformément au protocole</t>
  </si>
  <si>
    <t>Agents de santé communautaires fournissant des services de lutte contre les trois maladies</t>
  </si>
  <si>
    <t>Score total de chaque formation sanitaire échantillonnée</t>
  </si>
  <si>
    <t>Score total de chaque formation sanitaire échantillonnée.</t>
  </si>
  <si>
    <t>Pourcentage de formations sanitaires offrant une qualité de soins axée sur le patient.</t>
  </si>
  <si>
    <t>Nombre total de formations sanitaires échantillonnées (à l’exclusion de celles dont une valeur manque)</t>
  </si>
  <si>
    <t>Pourcentage de laboratoires accrédités selon la norme ISO 15189 ou ayant obtenu au moins quatre étoiles en vue de l’accréditation ou une amélioration d’au moins deux étoiles.</t>
  </si>
  <si>
    <t>Nombre de laboratoires accrédités selon la norme ISO 15189 ou ayant obtenu au moins quatre étoiles en vue de l’accréditation ou une amélioration de deux étoiles.</t>
  </si>
  <si>
    <t>Nombre total de laboratoires nationaux de référence (VIH, tuberculose, paludisme)</t>
  </si>
  <si>
    <t>Pourcentage d’analyseurs moléculaires de diagnostic atteignant une fonctionnalité d’au moins 85 % (capacité de tester des échantillons) au cours de la période de rapportage.</t>
  </si>
  <si>
    <t>Nombre d’analyseurs moléculaires de diagnostic gérés dans le réseau national de laboratoires qui sont opérationnels (capables d’effectuer des dépistages et étalonnés) au cours de la période de rapportage</t>
  </si>
  <si>
    <t xml:space="preserve">Nombre total d’analyseurs moléculaires de diagnostic inscrits au registre national des réseaux de santé publique 
</t>
  </si>
  <si>
    <t>Pourcentage de laboratoires participant avec succès à des programmes externes d’assurance qualité ou de tests de compétences.</t>
  </si>
  <si>
    <t xml:space="preserve">Laboratoires atteignant un taux de réussite de 85 % et plus au programme de tests de compétences sélectionné
</t>
  </si>
  <si>
    <t xml:space="preserve">Nombre total de laboratoires participant aux programmes d’assurance qualité ou de tests de compétences du pays
</t>
  </si>
  <si>
    <t>Pourcentage de laboratoires ayant la capacité de commander des tests et de renvoyer les résultats par un système électronique, qui est interopérable avec le système d’information de gestion en laboratoire.</t>
  </si>
  <si>
    <t>Nombre de laboratoires ayant la capacité de commander des tests et de renvoyer les résultats par un système électronique, qui est interopérable avec le système d’information de gestion en laboratoire</t>
  </si>
  <si>
    <t xml:space="preserve">Nombre de laboratoires agréés et autorisés à opérer dans le pays
</t>
  </si>
  <si>
    <r>
      <t xml:space="preserve">Pourcentage de formations sanitaires qui disposent d’un ensemble de diagnostics approprié pour leur niveau selon la liste de l’OMS pour les diagnostics </t>
    </r>
    <r>
      <rPr>
        <i/>
        <sz val="11"/>
        <rFont val="Arial"/>
        <family val="2"/>
      </rPr>
      <t>in vitro</t>
    </r>
    <r>
      <rPr>
        <sz val="11"/>
        <rFont val="Arial"/>
        <family val="2"/>
      </rPr>
      <t xml:space="preserve"> essentiels (EDL 3).</t>
    </r>
  </si>
  <si>
    <t xml:space="preserve">Nombre de formations sanitaires échantillonnées pour lesquelles l’évaluation nationale a déterminé qu’elles disposaient de l’ensemble de diagnostics approprié.
</t>
  </si>
  <si>
    <t xml:space="preserve">Nombre de formations sanitaires échantillonnées disposant d’une capacité de prélèvement d’échantillons à des fins de diagnostic.
</t>
  </si>
  <si>
    <t>Pourcentage de formations sanitaires en mesure d’offrir des services liés à l’oxygénothérapie parmi ceux qui fournissent ce service.</t>
  </si>
  <si>
    <t>Nombre de formations sanitaires dotées de systèmes d’oxygène fonctionnels.</t>
  </si>
  <si>
    <t>Complétude du rapportage : pourcentage des rapports mensuels attendus (pour la période de rapportage) qui ont été réellement reçus.</t>
  </si>
  <si>
    <t xml:space="preserve">Nombre de rapports mensuels attendus (pour la période de rapportage) qui ont été réellement reçus
</t>
  </si>
  <si>
    <t xml:space="preserve">Nombre total de rapports mensuels attendus pour la période de rapportage
</t>
  </si>
  <si>
    <t>Promptitude du rapportage : pourcentage de rapports mensuels soumis (pour la période de rapportage) reçus dans les délais conformément aux directives nationales.</t>
  </si>
  <si>
    <t xml:space="preserve">Nombre de rapports mensuels envoyés (pour la période de rapportage) reçus dans les délais conformément aux directives nationales
</t>
  </si>
  <si>
    <t xml:space="preserve">Nombre total de rapports mensuels envoyés pour la période de rapportage
</t>
  </si>
  <si>
    <t>Pourcentage de formations sanitaires qui rapportent les résultats des principaux indicateurs programmatiques au moins une fois par mois à l’aide d’un système de données numérique de niveau individuel.</t>
  </si>
  <si>
    <t xml:space="preserve">Nombre de formations sanitaires qui communiquent les résultats des principaux indicateurs programmatiques (préciser) au moins une fois par mois à l’aide d’un système de données numérique au niveau individuel (préciser) 
</t>
  </si>
  <si>
    <t xml:space="preserve">Nombre total de formations sanitaires 
</t>
  </si>
  <si>
    <t>Pourcentage d’unités déclarantes qui recoupent les données programmatiques/de consommation et logistiques au moins chaque trimestre.</t>
  </si>
  <si>
    <t xml:space="preserve">Nombre d’unités déclarantes (p. ex. préciser les provinces, les districts ou les formations sanitaires) qui recoupent les données de programme / consommation (système de gestion de l’information pour la santé entre autres) et logistiques (système d’information de gestion de la logistique par exemple) au moins chaque trimestre
</t>
  </si>
  <si>
    <t xml:space="preserve">Nombre total d’unités déclarantes (p. ex. préciser les provinces, les districts ou les formations sanitaires)
</t>
  </si>
  <si>
    <t>Pourcentage de laboratoires capables de renvoyer électroniquement les résultats de laboratoire des patients au système de données programmatiques au niveau des patients.</t>
  </si>
  <si>
    <t xml:space="preserve">Nombre de laboratoires capables de renvoyer électroniquement les résultats de laboratoire des patients au système de données programmatiques au niveau des patients (préciser le système)
</t>
  </si>
  <si>
    <t>Nombre de laboratoires agréés et autorisés à opérer dans le pays</t>
  </si>
  <si>
    <t>Pourcentage d’unités sanitaires privées qui transmettent des données au système national de gestion de l’information sanitaire.</t>
  </si>
  <si>
    <t xml:space="preserve">Nombre d’unités sanitaires privées qui transmettent des données au système national de gestion de l’information pour la santé 
</t>
  </si>
  <si>
    <t xml:space="preserve">Nombre total d’unités de santé privées
</t>
  </si>
  <si>
    <t>Pourcentage de rapports de prestation de services d’unités communautaires intégrées/interopérables avec le système national de gestion de l’information sanitaire.</t>
  </si>
  <si>
    <t xml:space="preserve">Nombre de rapports de prestation de services d’unités communautaires intégrées / interopérables avec le système de gestion de l’information pour la santé durant la période de rapportage
</t>
  </si>
  <si>
    <t xml:space="preserve">Nombre total de rapports de prestation de services d’unités communautaires attendus durant la période de rapportage
</t>
  </si>
  <si>
    <t>Pourcentage d’unités déclarantes qui saisissent et transmettent de manière numérique des données à leur niveau à l’aide du système d’information électronique.</t>
  </si>
  <si>
    <t xml:space="preserve">Nombre d’unités déclarantes (p. ex. préciser les établissements, les agents de santé communautaires, les organisations communautaires, autre) qui saisissent et transmettent de manière numérique des données à leur niveau à l’aide du système d’information électronique (p. ex. préciser le système de gestion de l’information pour la santé, le système communautaire d’information sanitaire, autre)
</t>
  </si>
  <si>
    <t xml:space="preserve">Nombre total d’unités déclarantes (p. ex. préciser les établissements, les agents de santé communautaires, les organisations communautaires, autre)
</t>
  </si>
  <si>
    <t>Pourcentage de districts qui produisent au moins un rapport analytique tous les semestres.</t>
  </si>
  <si>
    <t>Nombre de districts qui produisent au moins un rapport analytique tous les semestres</t>
  </si>
  <si>
    <t xml:space="preserve">Nombre total de districts du pays qui sont censés produire des rapports analytiques
</t>
  </si>
  <si>
    <t>Annuelle</t>
  </si>
  <si>
    <t xml:space="preserve">Un à cinq ans
</t>
  </si>
  <si>
    <t>Trimestriellement (pour tous les pays des portefeuilles à fort impact et essentiels utilisant les systèmes e-SIGL)
Semestriellement (pour tous les autres pays des portefeuilles à fort impact et essentiels)</t>
  </si>
  <si>
    <t xml:space="preserve">Annuelle
 </t>
  </si>
  <si>
    <t>Continue</t>
  </si>
  <si>
    <t xml:space="preserve">Annuelle </t>
  </si>
  <si>
    <t>Semestriellement (pour tous les pays des portefeuilles à fort impact et essentiels restants)</t>
  </si>
  <si>
    <t xml:space="preserve">Annuelle
</t>
  </si>
  <si>
    <t>Évaluation des structures de santé</t>
  </si>
  <si>
    <t>Tous les six mois dans les pays à fort impact et essentiels
Une fois par an dans les pays ciblés</t>
  </si>
  <si>
    <t>Trimestrielle ou semestrielle</t>
  </si>
  <si>
    <t>Non cumulatif – autre</t>
  </si>
  <si>
    <t>Rapporter en N, D et pourcentage.
Numérateur : Nombre de formations sanitaires échantillonnées pour chaque niveau de ventilation offrant des services intégrés de lutte contre le VIH, la tuberculose et le paludisme aux femmes enceintes 
Dénominateur : Nombre total de formations sanitaires échantillonnées pour chaque niveau de ventilation</t>
  </si>
  <si>
    <t>Rapporter en N, D et pourcentage.
Numérateur : Nombre de personnes vivant dans des ménages où les dépenses de santé au cours de l’année étudiée dépassent chaque niveau de ventilation (c’est-à-dire 10 % à 25 % des dépenses totales du ménage, ou du revenu disponible si les dépenses totales des ménages ne sont pas disponibles)
Dénominateur : Population totale</t>
  </si>
  <si>
    <t>Le score actuel de l’ensemble du système et des fonctions réglementaires ventilées peut être obtenu auprès de l’autorité de réglementation nationale sur une base annuelle.</t>
  </si>
  <si>
    <t>Rapporter en N et D :
Numérateur : Nombre d’organisations communautaires ayant reçu un programme de formation prédéfini pour la mise en œuvre d’activités subventionnées de lutte contre le VIH, la tuberculose ou le paludisme, par catégorie de ventilation
Dénominateur : Nombre total d’organisations communautaires menant des activités de lutte contre le VIH, la tuberculose ou le paludisme pouvant prétendre à un programme de formation prédéfini pour mettre en œuvre les activités subventionnées, par catégorie de ventilation</t>
  </si>
  <si>
    <t>Rapporter en N, D et pourcentage
Numérateur : Nombre de formations sanitaires échantillonnées disposant d’un mécanisme de suivi dirigé par la communauté, par niveau de ventilation
Dénominateur : Nombre total de formations sanitaires échantillonnées, par niveau de ventilation</t>
  </si>
  <si>
    <t>Rapporter en N, D et pourcentage
Numérateur : Budget alloué à la santé par niveau de ventilation
Dénominateur : Allocation budgétaire totale pour le niveau de ventilation</t>
  </si>
  <si>
    <t xml:space="preserve">Rapporter en N, D et pourcentage
Numérateur : Exécution du budget alloué à la santé par niveau de ventilation
Dénominateur : Budget alloué à la santé par niveau de ventilation
</t>
  </si>
  <si>
    <t xml:space="preserve">Rapporter en N, D et pourcentage
Numérateur : Population couverte par le dispositif de protection contre les risques financiers, ventilé par type de dispositif
Dénominateur : Sous-groupe de population total ventilé pouvant bénéficier de la couverture au titre du dispositif
</t>
  </si>
  <si>
    <t>Rapporter en N, D et pourcentage
Numérateur : Nombre d’organisations de la société civile engagées par des entités publiques pour fournir des services aux populations clés, par niveau de ventilation
Dénominateur : Nombre d’organisations de la société civile que des entités publiques prévoient d’engager pour la fourniture de services aux populations clés, par niveau de ventilation</t>
  </si>
  <si>
    <t>Rapporter en N, D et pourcentage
Numérateur : Nombre de prestataires ayant conclu un contrat axé sur les résultats avec l’entité publique, par catégorie de ventilation
Dénominateur : Nombre de prestataires pour lesquels des contrats axés sur les résultats sont prévus, par catégorie de ventilation</t>
  </si>
  <si>
    <t>Rapporter en N, D et pourcentage
Numérateur : Nombre de postes à temps plein financés qui n’ont pas été pourvus pendant au moins six mois, par catégorie de groupe professionnel
Dénominateur : Nombre total de postes financés, par catégorie de groupe professionnel</t>
  </si>
  <si>
    <t>Rapporter en N :
Numérateur : Nombre d’agents de santé actifs par catégorie de groupe professionnel, défini en effectifs 
Dénominateur : Population totale</t>
  </si>
  <si>
    <t>Rapporter en N, D et pourcentage
Numérateur : Nombre d’agentes et agents de santé communautaires rémunérés complètement dans les délais impartis (conformément à leur contrat), par organisme d’attache et par genre au cours de la période de rapportage
Dénominateur : Nombre total d’agentes et agents de santé communautaires interrogés, par organisme d’attache et par genre</t>
  </si>
  <si>
    <t>Rapporter en N, D et pourcentage
Numérateur : Laboratoires accrédités selon la norme ISO 15189 ou ayant obtenu au moins quatre étoiles en vue de l’accréditation ou une amélioration de deux étoiles – ventilé par statut d’accréditation
Dénominateur : Nombre total de laboratoires nationaux (VIH, tuberculose, paludisme)</t>
  </si>
  <si>
    <t>Rapporter en N, D et pourcentage
Numérateur : Laboratoires atteignant un taux de réussite de 85 % et plus au programme de tests de compétences sélectionné par niveau de ventilation
Dénominateur : Nombre total de laboratoires participant au programme d’assurance qualité ou de tests de compétences, par niveau de ventilation dans le pays</t>
  </si>
  <si>
    <t>Rapporter en N, D et pourcentage
Numérateur : Nombre de formations sanitaires dotées de systèmes d’oxygène fonctionnels, par niveau de ventilation
Dénominateur : Nombre total de formations sanitaires échantillonnées (à l’exclusion de celles dont une valeur manque)</t>
  </si>
  <si>
    <t>Rapporter en N, D et pourcentage
Numérateur : Nombre de rapports mensuels attendus (pour la période de rapportage) qui ont été réellement reçus pour la catégorie de ventilation
Dénominateur : Nombre total de rapports mensuels attendus pour la période de rapportage pour la catégorie de ventilation</t>
  </si>
  <si>
    <t>Rapporter en N, D et pourcentage
Numérateur : Nombre de rapports mensuels envoyés (pour la période de rapportage) reçus dans les délais conformément aux directives nationales pour la catégorie de ventilation
Dénominateur : Nombre total de rapports mensuels soumis pour la période de rapportage pour la catégorie de ventilation</t>
  </si>
  <si>
    <t>Rapporter en N, D et pourcentage
Numérateur : Nombre de formations sanitaires qui communiquent les résultats des principaux indicateurs programmatiques (préciser) au moins une fois par mois à l’aide d’un système de données numérique au niveau individuel (préciser) pour chaque catégorie de ventilation pertinente
Dénominateur : Nombre total de rapports mensuels soumis pour la période de rapportage – pour la catégorie de ventilation</t>
  </si>
  <si>
    <t>Rapporter en N, D et pourcentage
Numérateur : Nombre d’unités sanitaires privées qui transmettent des données au système national de gestion de l’information sanitaire – pour la catégorie de ventilation
Dénominateur : Nombre total d’unités de santé privées pour la catégorie de ventilation</t>
  </si>
  <si>
    <t>Rapporter en N, D et pourcentage
Numérateur : Nombre de districts qui produisent au moins un rapport analytique tous les semestres pour la catégorie de ventilation
Dénominateur : Nombre total de districts du pays qui sont censés produire des rapports analytiques pour la catégorie de ventilation</t>
  </si>
  <si>
    <t>Type de formation sanitaire (primaire, secondaire, tertiaire).</t>
  </si>
  <si>
    <t>Dépenses des ménages (&gt;10 % du total des dépenses ou des revenus des ménages, &gt;25 % du total des dépenses ou des revenus des ménages).</t>
  </si>
  <si>
    <t>Type de formation sanitaire (public, privé).</t>
  </si>
  <si>
    <t>Fonctions réglementaires (enregistrement et autorisation de mise en marché, pharmacovigilance, surveillance et contrôle du marché, licences des formations sanitaires, inspections réglementaires, tests en laboratoire, supervision des essais cliniques, mise en circulation de lots de vaccins).</t>
  </si>
  <si>
    <t>Type d’organisation (à assise communautaire, dirigée par la communauté).
Type d’organisation dirigée par la communauté (dirigée par les populations clés et vulnérables pour la tuberculose, par les populations clés pour le VIH, par des femmes pour toutes les maladies).</t>
  </si>
  <si>
    <t>Type de mécanisme de suivi dirigé par la communauté (VIH, tuberculose, paludisme ; tuberculose et VIH ; trois maladies).</t>
  </si>
  <si>
    <t>Niveau de gouvernement (administration centrale, gouvernements national et infranational) ;
Source de financement (national, externe).</t>
  </si>
  <si>
    <t>Type de dispositif (assurance-maladie sociale, fonds destinés à la santé, autres dispositifs de protection contre les risques financiers) ;
Groupe de population (personnes vivant avec le VIH).</t>
  </si>
  <si>
    <t>Source de financement (national, externe) ;
Maladie/type de programme (VIH, tuberculose, paludisme) ;
Type de population clé (hommes ayant des rapports sexuels avec des hommes, professionnel(le)s du sexe, personnes qui consomment des drogues injectables, populations migrantes, autres).</t>
  </si>
  <si>
    <t>Type de prestataire (public, privé) ;
Niveau de soins (primaires, secondaires).</t>
  </si>
  <si>
    <t>Groupe professionnel (médecins, infirmières et sages-femmes, techniciens de laboratoire, pharmaciens, agents de santé communautaires).</t>
  </si>
  <si>
    <t xml:space="preserve">Groupe professionnel (médecins, infirmières et sages-femmes, techniciens de laboratoire, pharmaciens, agents de santé communautaires). </t>
  </si>
  <si>
    <t>Organisme d’attache des agents de santé communautaire (formation sanitaire du secteur public, organisation communautaire ou dirigée par la communauté) ;
Genre (femme, homme, personne transgenre).</t>
  </si>
  <si>
    <t>Statut d’accréditation (quatre étoiles, deux étoiles).</t>
  </si>
  <si>
    <t>Maladie/type de programme (VIH, tuberculose, paludisme, autre).</t>
  </si>
  <si>
    <t>Type de source d’oxygène (mesure de la saturation en oxygène du sang [sphygmo-oxymètre], administration d’oxygène).</t>
  </si>
  <si>
    <t>Type de rapport (rapports sur le VIH, rapports sur la tuberculose, rapports sur le paludisme, rapports intégrés, rapports de surveillance des maladies et des évènements dont la déclaration est obligatoire) ;
Type de prestataire (public, privé, communautaire).</t>
  </si>
  <si>
    <t>Type de rapport (rapports sur le VIH, rapports sur la tuberculose, rapports sur le paludisme, rapports de surveillance des maladies et des évènements dont la déclaration est obligatoire) ;
Type de prestataire (public, privé, communautaire).</t>
  </si>
  <si>
    <t>Maladie/type de programme (VIH, tuberculose, paludisme, maladies et évènements dont la déclaration est obligatoire) ;
Formation sanitaire (hôpital, centre de santé, poste de santé).</t>
  </si>
  <si>
    <t>Type de rapport (rapports sur le VIH, rapports sur la tuberculose, rapports sur le paludisme, rapports intégrés, rapports de surveillance des maladies et des évènements dont la déclaration est obligatoire).</t>
  </si>
  <si>
    <t>Type de rapport (rapports sur le VIH, rapports sur la tuberculose, rapports sur le paludisme, rapports intégrés)</t>
  </si>
  <si>
    <t xml:space="preserve">Évaluation ciblée des structures de santé dans 15 à 20 pays où les activités liées aux systèmes résistants et pérennes pour la santé et à l’approvisionnement sont hautement prioritaires
</t>
  </si>
  <si>
    <t>Calcul et analyse : 
L’indice de préparation des systèmes est un indicateur composite qui correspond au pourcentage d’agentes et agents de santé communautaires interrogés dans les formations sanitaires échantillonnées qui satisfont aux quatre critères énumérés en E3.  
1. Nous calculons d’abord le pourcentage d’agentes et agents de santé communautaires pour chacun des quatre critères (supervision formative reçue, contrat assorti de caractéristiques spécifiques, rémunération selon le contrat, aucune rupture de stock) individuellement pour les cinq agentes et agents de santé communautaires interrogés. Le calcul du pourcentage des agentes et agents de santé communautaires est le suivant : 
1.a. Numérateur : Score total pour les quatre critères 
1.b. Dénominateur : Nombre total de critères admissibles, soit quatre
2. Le pourcentage global par formation sanitaire échantillonnée sera le pourcentage moyen d’agentes et agents de santé communautaires de l’établissement par rapport au nombre d’agentes et d’agents de santé communautaires de l’établissement interrogés pendant la période. 
3. Le pourcentage de l’indicateur pour les formations sanitaires d’un pays sera le pourcentage moyen au niveau des établissements pour tous les établissements échantillonnés dans le pays. 
Note : Le calcul mathématique étape par étape de l’indicateur décrit ici sera le même que celui utilisé pour les valeurs du numérateur (F3) et du dénominateur (G3) pour cet indicateur.</t>
  </si>
  <si>
    <t xml:space="preserve">Dix domaines prioritaires du Fonds mondial : programmes nationaux, récipiendaires principaux et unité de système de gestion de l’information sanitaire (SGIS) rapportée dans le recueil de données / questionnaire annuel (janvier) du profil de pays des systèmes de suivi et d’évaluation. 
Sept niveaux de maturité des fondements numériques : site Web du GDHM (www.digitalhealthmonitor.org) </t>
  </si>
  <si>
    <t xml:space="preserve">1. Chacun des 17 sous-indicateurs du modèle de maturité du SGIS numérique est basé sur une série de questions contingentes qui sont posées ou non en fonction de la réponse précédente. À partir de ces réponses, le niveau de maturité est calculé sur une échelle de 0 à 5 (émergent, limité, modéré, bien développé et durable).  Les scores de chaque sous-indicateur montrent le niveau de maturité pour chaque dimension du SGIS numérique au regard des 10 domaines programmatiques prioritaires du Fonds mondial et des sept domaines des fondements de la santé numérique du GDHM.  
Les 17 domaines / sous-indicateurs sont les suivants. Domaines prioritaires du Fonds mondial : 1) fonctionnalité du SGIS (indicateur S6a), 2) intégration des données de santé communautaires, 3) intégration des données de santé du secteur privé, 4) surveillance du paludisme, 5) rapportage des cas de tuberculose, 6) rapportage des cas de VIH, 7) surveillance des flambées épidémiques, 8) utilisation des données conjointes SGIS/SIGL, 9) interopérabilité des données des systèmes informatiques des laboratoires et 10) analyse et utilisation des données (indicateur S6b). Fondements de la maturité numérique du GDHM : 1) Leadership et gouvernance, 2) stratégie et investissements, 3) standards et interopérabilité, 4) main-d’œuvre, 5) infrastructure, 6) législation, politiques et conformité et 7) services et applications. 
2. Les scores du niveau de maturité des 10 domaines prioritaires du Fonds mondial issus du recueil de données / questionnaire annuel du profil de pays des systèmes de suivi et d’évaluation sont combinés avec les sept scores de maturité des fondements numériques tirés du site Web du GDHM. Le niveau de maturité numérique globale du SGIS et le score final sont la moyenne du niveau de maturité des scores des 17 sous-indicateurs. Les 17 sous-indicateurs sont pondérés également.
</t>
  </si>
  <si>
    <t>L’outil Web de collecte de données sur le profil de pays des systèmes de suivi et d’évaluation sera lancé à la fin du quatrième trimestre de 2023 en vue du recueil de données de janvier 2024. Les scores globaux seront calculés et affichés sur le portail Web du profil de pays des systèmes de suivi et d’évaluation au premier trimestre de 2024.  Entre-temps, veuillez communiquer avec Mark Landry &lt;mark.landry@theglobalfund.org&gt; si vous avez besoin d’une version hors ligne de cet outil de notation du modèle de maturité pour calculer un point de référence afin de fixer des cibles pour cet indicateur, s’il est utilisé dans le cadre de performance.</t>
  </si>
  <si>
    <t>- Évaluation ciblée des formations sanitaires
- Liste de référence des formations sanitaires
- Évaluation harmonisée des structures de santé (HHFA)
Utiliser la valeur de l’indicateur lorsqu’elle est disponible dans un pays qui a déjà effectué une évaluation harmonisée des formations sanitaires.</t>
  </si>
  <si>
    <t>1. Chaque établissement aura cinq dossiers de soins prénatals dont le score sera établi au regard des critères suivants :
- Conseils et test de dépistage du VIH (0 ou 100)
- Accès aux antirétroviraux pour les femmes séropositives au VIH (0 ou 100)
- Traitement préventif intermittent pendant la grossesse offert dans le cadre des soins prénatals (0 ou 100)
- Dépistage de la tuberculose (0, 25, 50, 75 ou 100)
Nous calculons le score au niveau des dossiers comme suit :
Numérateur : Score total du critère pour le dossier de soins prénatals échantillonné
Dénominateur : Total des critères admissibles (3 ou 4) 
2. Nous calculons ensuite la moyenne des cinq dossiers de soins prénatals liés à l’établissement pour obtenir le score de l’établissement
3. Pour obtenir le score de l’indicateur, nous calculons la moyenne de tous les scores de l’établissement échantillonné</t>
  </si>
  <si>
    <t>https://openknowledge.worldbank.org/bitstream/handle/10986/36723/Global-Monitoring-Report-on-Financial-Protection-in-Health-2021.pdf?sequence=5&amp;isAllowed=y</t>
  </si>
  <si>
    <t>Cela concerne toutes les personnes et communautés qui bénéficient des services de santé de qualité dont elles ont besoin (y compris les médicaments et autres produits de santé), sans 
difficulté financière. Les difficultés financières sont une conséquence majeure de mécanismes de protection inadéquats contre les risques financiers et peuvent être rencontrées dans n’importe quel pays, quels que soient le niveau de revenu et le type de système de santé. Cet indicateur a trait à l’identification des personnes dont le reste à charge des dépenses de santé dépasse les capacités financières, ce qui pourrait entraîner une réduction des dépenses consacrées à d’autres besoins de base tels que l’éducation, la nourriture, le logement et les services publics. L’atténuation des difficultés financières dans le domaine de la santé est un élément important du programme mondial de développement, ainsi qu’une priorité du secteur de la santé dans de nombreux pays de toutes les régions.</t>
  </si>
  <si>
    <t>Consulter https://unstats.un.org/sdgs/metadata/files/Metadata-03-08-02.pdf</t>
  </si>
  <si>
    <t>1) Pour les pays qui ont des systèmes e-SIGL fonctionnels, les sources de données seraient les rapports sur l’état des stocks des formations sanitaires produits par ces systèmes
2) Pour les autres pays, une enquête sur les lieux d’un échantillon de formations sanitaires doit être effectuée</t>
  </si>
  <si>
    <t xml:space="preserve">Cet indicateur mesure la disponibilité des produits témoins dans les formations sanitaires du pays. L’exercice procure un suivi de la disponibilité des produits de santé clés et, par la suite, de l’accès aux produits de santé essentiels pour les services de lutte contre le VIH, la tuberculose et le paludisme. 
Les produits de santé témoins sont un petit nombre de produits de santé essentiels indispensables à la prestation de services de prévention, de diagnostic et/ou de traitement dans les points de prestation de services et sont des échantillons représentatifs des principales catégories de produits de santé. En principe, ces produits de santé doivent toujours être disponibles (objectif de 100 %) dans le point de prestation de services concerné. Par exemple, antirétroviraux de première intention recommandés par l’OMS (distinction entre adultes et enfants), médicaments de première intention contre la tuberculose pharmacosensible et de deuxième intention contre la tuberculose pharmacorésistante, association thérapeutique à base d’artémisinine pour le traitement du paludisme, tests de dépistage rapide pour le VIH et le paludisme et tests moléculaires pour le diagnostic de la tuberculose. La liste finale des produits témoins sera spécifique à chaque pays, en fonction des protocoles nationaux de prévention, de diagnostic et de traitement et des listes témoins nationales. 
L’indicateur reflète la mesure dans laquelle les investissements réalisés dans le renforcement des différentes composantes de la gestion des produits de santé et des opérations de la chaîne d’approvisionnement contribuent à la disponibilité ininterrompue des produits de santé essentiels aux points de prestation de services.
Cet indicateur, interprété conjointement avec d’autres, notamment LMIS, RR et SATP, aident à saisir les forces et les faiblesses de la chaîne d’approvisionnement
Lorsque vous rapportez les résultats, ventilez-les au niveau du groupe de produits dans la colonne réservée aux commentaires : (médicament de première intention contre le VIH pour adultes, médicament de deuxième intention contre le VIH pour adultes, diagnostic du VIH, diagnostic du paludisme, médicament de première intention contre le paludisme, médicament de première intention contre la tuberculose pour adultes, diagnostic de la tuberculose, médicament de deuxième intention contre le paludisme, médicament de deuxième intention contre la tuberculose pour adultes, médicament de première intention contre le VIH pédiatrique, médicament de deuxième intention contre le VIH pédiatrique, diagnostic de la charge virale du VIH) selon le cas pour chaque pays </t>
  </si>
  <si>
    <t>Évaluation ciblée des structures de santé 
Il s’agit de mesurer la mise à disposition de directives cliniques.
La collecte peut être annuelle, qu’elle soit utilisée ou non.</t>
  </si>
  <si>
    <t xml:space="preserve">•	Observation directe par des enquêteurs et interviews avec le personnel de l’établissement. La méthode idéale est l’observation directe d’un document de directives par un enquêteur. L’alternative consiste à confirmer l’existence des directives auprès d’un membre du personnel de l’établissement, sans observation directe. 
•	Chaque pays échantillonné établit sa propre définition de « document de directives cliniques mises à jour » pour chaque composante clinique (VIH, tuberculose, paludisme et soins de santé primaires). Dans l’une des questions d’entrée de l’évaluation ciblée des structures de santé (t-HFA), on demande si l’établissement offre un service donné qui est associé à une directive, ainsi que des détails sur les directives elles-mêmes. P. ex. question 1 400. Cet établissement propose-t-il le diagnostic et/ou le traitement du paludisme ? Question 1 406 (qui est en plusieurs parties, mais seulement la dernière partie est la réponse saisie par l’enquêteur). Les directives nationales sur le diagnostic et/ou le traitement du paludisme sont-elles disponibles dans ce site de services aujourd’hui ? SI OUI, DEMANDEZ : Puis-je voir les directives ? Trois réponses sont possibles pour la dernière partie de cette question : OUI, OBSERVÉ ; OUI, SIGNALÉ, NON OBSERVÉ ; et NON/PAS DISPONIBLE.
</t>
  </si>
  <si>
    <t>Il peut s’agir de rapports de cartographie des organisations de la société civile, de la cartographie des modalités de mise en œuvre, de registres de formation, d’évaluations de la capacité initiale / finale, de rapports de programmation du récipiendaire principal / sous-récipiendaire, du cadre de performance.</t>
  </si>
  <si>
    <t xml:space="preserve">Organisations de la société civile cartographiées, au niveau national et participant déjà aux ripostes au VIH, à la tuberculose et au paludisme. Le récipiendaire principal doit déterminer les critères d’admissibilité et concevoir le programme de formation prédéfini sur la base des besoins liés à la mise en œuvre des activités subventionnées. </t>
  </si>
  <si>
    <t xml:space="preserve">Évaluation ciblée des structures de santé / contrôles ponctuels de l’agent local du Fonds / communication de l’information par le récipiendaire principal sur le suivi dirigé par la communauté
</t>
  </si>
  <si>
    <t>Le fait de disposer d’un mécanisme de suivi dirigé par la communauté en place au niveau des sites de prestation de services de santé, fonction du mécanisme ou de l’outil utilisé, se définit comme suit :
1)	 les collecteurs de données communautaires formés collectent de manière systématique et régulière des informations sur la disponibilité, l’accessibilité, l’acceptabilité et la qualité des services de lutte contre le VIH, la tuberculose ou le paludisme, et fournissent un retour d’information aux formations sanitaires / sites sur une base trimestrielle (au moins) ;
2)	 le personnel de soins de santé et/ou l’administration d’une formation sanitaire sont sensibilisés au mécanisme / à l’outil de suivi dirigé par la communauté en place et en ont connaissance afin d’informer les usagers de son existence et de promouvoir son utilisation.
Il y a quatre questions associées ; les quatre doivent avoir une réponse positive pour que le score de 100 soit obtenu. 
Questions incluses : 
1. La communauté desservie par cet établissement dispose-t-elle de collecteurs de données communautaires formés qui collectent de manière régulière des informations sur la disponibilité, l’accès, l’acceptabilité et la qualité des services de lutte contre le VIH, la tuberculose ou le paludisme ?
2. La communauté donne-t-elle son avis à l’établissement une fois par trimestre ?
3. Le personnel de santé de cet établissement est-il informé de ce mécanisme de suivi dirigé par la communauté ?
4. Le personnel de santé de cet établissement informe-t-il les patients de l’existence de ce mécanisme de suivi dirigé par la communauté et favorise-t-il son utilisation ?</t>
  </si>
  <si>
    <t>1. Recours à un outil fondé sur des données probantes à remplir par le récipiendaire principal pour vérification par l’agent local du Fonds ; 2. Rapports sur les dépenses publiques et la responsabilité financière (PEFA) (selon disponibilité) ; 3. Autres rapports d’autres partenaires de développement (la Banque mondiale essentiellement).</t>
  </si>
  <si>
    <t>Cet indicateur s’appliquera aux maîtres d’œuvre gouvernementaux qui disposeront d’un volet d’investissement ciblant l’utilisation des systèmes de gestion des finances publiques.
Numérateur : Il s’agit du nombre de composantes du système de gestion des finances publiques utilisées pour la gestion financière des subventions durant la période de rapportage
Dénominateur : il s’agit du nombre total de composantes du système de gestion des finances publiques dont l’utilisation a été convenue durant la période de mise en œuvre de la subvention
Ces composantes sont sélectionnées parmi les huit composantes identifiées dans le sous-objectif stratégique du Fonds mondial sur le renforcement du système de gestion financière visant à utiliser les systèmes nationaux et sont les suivantes :
a) dispositifs institutionnels et de suivi ;
b) politiques et procédures de gestion financière ;
c) système informatisé de gestion financière ;
d) plan comptable ;
e) mécanisme de flux financiers (par l’intermédiaire de la trésorerie) ;
f) cycle de planification et de budgétisation ;
g) audit interne ;
h) institution supérieure de contrôle des finances publiques.
Le nombre total de composantes dont l’utilisation est convenue par un maître d’œuvre pendant la période de mise en œuvre de la subvention sera indiqué dans l’encadré réservé aux commentaires du cadre de performance et constituera le dénominateur de cet indicateur. Au cours d’une période de mise en œuvre de trois ans par exemple, il est convenu d’utiliser un total de trois composantes du système de gestion des finances publiques du gouvernement dans le cadre d’une subvention. Aux fins du cadre de performance des subventions, un objectif annuel sera fixé pour cet indicateur pour chacune des trois années. L’objectif pour la première année sera d’une composante définie convenue sur trois (soit 33 %) ; pour la deuxième année, de deux sur trois (67 %) et pour la dernière année, de trois sur trois (100 %).
La justification de cet indicateur est le suivi des progrès des investissements du Fonds mondial dans le renforcement des systèmes de gestion des finances publiques et l’accroissement progressif du recours à ces systèmes pour la gestion financière.</t>
  </si>
  <si>
    <t>Rapport sur l’exécution du budget du gouvernement</t>
  </si>
  <si>
    <t>Numérateur : Dossiers administratifs du dispositif 
Dénominateur : objectifs de la stratégie de santé, objectifs de couverture du dispositif</t>
  </si>
  <si>
    <r>
      <t xml:space="preserve">Cet indicateur explique quelle proportion de la population générale ou, si cela est intéressant, des populations ciblées / concernées, est couverte par des dispositifs de protection contre les risques financiers. Autrement dit, quelle proportion de personnes peut avoir accès aux soins dont ces dernières ont besoin sans subir de coûts qui les dissuaderaient d’y recourir ?
Type de dispositif (assurance-maladie sociale, assurance-maladie privée, financé par les impôts, autre). 
Groupe de population (personnes vivant avec le VIH, population cible pour les subventions publiques). 
</t>
    </r>
    <r>
      <rPr>
        <b/>
        <sz val="11"/>
        <rFont val="Arial"/>
        <family val="2"/>
      </rPr>
      <t>Numérateur :</t>
    </r>
    <r>
      <rPr>
        <sz val="11"/>
        <rFont val="Arial"/>
        <family val="2"/>
      </rPr>
      <t xml:space="preserve"> Dossiers administratifs du dispositif 
</t>
    </r>
    <r>
      <rPr>
        <b/>
        <sz val="11"/>
        <rFont val="Arial"/>
        <family val="2"/>
      </rPr>
      <t>Dénominateur :</t>
    </r>
    <r>
      <rPr>
        <sz val="11"/>
        <rFont val="Arial"/>
        <family val="2"/>
      </rPr>
      <t xml:space="preserve"> objectifs de la stratégie de santé, objectifs de couverture du dispositif ou engagements de cofinancement 
Particulièrement approprié dans les pays où la mise en œuvre ou la pérennité des services soutenus par le Fonds mondial dépend de leur intégration dans les prestations des dispositifs de protection contre les risques financiers ; cela peut signifier des services ciblant les populations clés.</t>
    </r>
  </si>
  <si>
    <t>Numérateur : Dossiers administratifs du gouvernement ou rapports du programme Dénominateur : objectifs du plan stratégique national ou engagements de cofinancement</t>
  </si>
  <si>
    <t>Numérateur : Dossiers administratifs de l’entité passant le contrat Dénominateur : objectifs du plan du secteur de la santé / plan stratégique national ou engagements de cofinancement</t>
  </si>
  <si>
    <t>Cette communication de l’information doit provenir du système de gestion de l’information logistique national fonctionnel.</t>
  </si>
  <si>
    <t xml:space="preserve">1. Cet indicateur mesure l’adéquation de la communication de l’information prévue du système de gestion de l’information logistique de toutes les formations sanitaires requis à l’autorité centrale désignée à la fréquence prévue (p. ex. mensuelle, trimestrielle). Cela aidera à comprendre dans quelle mesure les systèmes et processus sont respectés et contribuera à des taux de rapportage plus élevés pour mieux saisir les stocks disponibles et les tendances de consommation, ce qui pourrait favoriser une meilleure compréhension de l’offre et de la demande.
2. Le respect des délais et l’exhaustivité de la communication de l’information du système de gestion de l’information logistique peuvent également être vérifiés lorsque les données et les ressources adéquates sont disponibles pour procéder à une analyse et une interprétation en vue de prendre des mesures. 
Cet indicateur, interprété conjointement avec d’autres, notamment OSA et SATP, aident à saisir les forces et les faiblesses de la chaîne d’approvisionnement 
Lorsque vous rapportez les résultats, ventilez-les par maladie (pour les pays qui rapportent les données séparément) dans la colonne réservée aux commentaires. Cela ne s’applique pas aux pays qui intègrent les maladies dans le même rapport.
</t>
  </si>
  <si>
    <t>Dossiers d’achat (bons de commande, accusés de réception des marchandises, documents d’expédition, etc.) de l’entité chargée des achats (ministère de la Santé, récipiendaire principal, Service pharmaceutique mondial, UNICEF, PNUD, UNFPA, UNOPS, etc.) / Outil fondé sur des données probantes à remplir par le récipiendaire principal pour vérification par l’agent local du Fonds (ALF)
Outil de gestion des produits de santé approuvé comme source de données pour le budget des produits de santé</t>
  </si>
  <si>
    <t>1. Cet indicateur mesure la livraison, intégralement et dans les délais, des achats de produits de santé financés par le Fonds mondial par l’intermédiaire de canaux hors mécanisme d’achat groupé qui couvrent 75 % du budget annuel des produits de santé hors mécanisme d’achat groupé.
2. « Intégralement » déterminé par rapport aux quantités demandées sur les bons de commande (mise en garde potentielle concernant l’intégralité afin d’assurer l’adéquation avec la note de politique opérationnelle du mécanisme d’achat groupé).
3. « Dans les délais » évalué par rapport à la date sur laquelle le fournisseur s’est engagé indiquée sur le bon de commande ; la date de livraison réelle ne doit pas dépasser 14 jours à compter de la date sur laquelle le fournisseur s’est engagé.
4. La catégorie de produits et la liste des produits témoins feront l’objet d’un accord entre le récipiendaire principal et l’équipe de pays au moment de l’établissement de la subvention et seront utilisées pour rendre compte des résultats parallèlement au RA/DD.</t>
  </si>
  <si>
    <t>Manuels / procédures opérationnelles normalisées d’achat nationaux ou du récipiendaire principal et plan d’achat / approvisionnement (avec clarification sur le délai administratif d’approvisionnement), applicables pour la déclaration des produits de santé / services prévus au cours de la période de rapportage et pour les commandes confirmées / Outil fondé sur des données probantes à remplir par le récipiendaire principal pour vérification par l’agent local du Fonds
Outil de gestion des produits de santé approuvé comme source de données pour le budget des produits de santé</t>
  </si>
  <si>
    <t>Cet indicateur mesure le respect du délai administratif d’approvisionnement national / du récipiendaire principal (selon le cas) par le récipiendaire principal pour tous les canaux d’achat applicables pour les produits de santé (et les services connexes comme la garantie et les contrats d’entretien des équipements). Dans le cadre des règles et des réglementations concernant les achats du récipiendaire principal, le récipiendaire principal doit particulièrement veiller à ce que les processus d’achat démarrent dans les temps pour qu’au moins 75 % des produits de santé (et des services connexes) soient planifiés et exécutés en temps opportun et avec succès.</t>
  </si>
  <si>
    <t>Système d’information en matière de ressources humaines pour la santé, analyse de la main-d’œuvre</t>
  </si>
  <si>
    <t>Source : Comptes nationaux des personnels de santé 2017, indicateur 5-07 ; page 66
https://www.who.int/fr/publications/i/item/9789241514446</t>
  </si>
  <si>
    <t>Système d’information en matière de ressources humaines pour la santé</t>
  </si>
  <si>
    <t>Source : Comptes nationaux des personnels de santé 2017, indicateur 2-07 ; page 38
https://www.who.int/fr/publications/i/item/9789241514446</t>
  </si>
  <si>
    <t xml:space="preserve">Évaluation ciblée des formations sanitaires
</t>
  </si>
  <si>
    <t>Ces données seront collectées au moyen d’interviews auprès d’un échantillon d’un à cinq agentes et agents de santé communautaires par établissement (en l’absence d’agents, la direction sera interrogée). Le module posera des questions sur la rémunération des agentes et agents de santé communautaires : 
- Existence d’un contrat pour les agentes et agents de santé communautaires 
- Rémunération en totalité et conforme au contrat
- Paye dans les délais indiqués dans le contrat
Calculer le score au niveau des agentes et agents de santé communautaires : 
Numérateur : Score total du critère pour les agentes et agents de santé communautaires
Dénominateur : Total des critères disponibles (dans ce cas, trois)
Score au niveau des établissements :
Numérateur : Score total au niveau des agentes et agents de santé communautaires
Dénominateur : Nombre total d’agentes et agents de santé communautaires répondants
Score au niveau de l’indicateur :
Numérateur : Score total au niveau de l’établissement pour tous les établissements échantillonnés
Dénominateur : Nombre total d’établissements échantillonnés (excluant les établissements dont les valeurs sont manquantes)</t>
  </si>
  <si>
    <t>Extraits des formulaires de consultation individuels des agents de santé communautaires (à partir d’un échantillon d’agentes/agents rattachés aux formations sanitaires) soumis à une évaluation ciblée des formations sanitaires</t>
  </si>
  <si>
    <t>Cinq critères clés seront mesurés pour la supervision formative 
- Au moins une visite de supervision a eu lieu au cours de la dernière période (0 ou 100)
- La dernière supervision couvrait du contenu intégré (examen des données, observation des consultations cliniques et/ou fonctions de laboratoire, rétroaction aux agentes et agents de santé communautaires, réponse aux questions des agentes et agents de santé communautaires, formation sur les lieux de travail des agentes et agents de santé communautaires, discussion sur les activités basées dans la communauté) (0 ou 100)
- Des statistiques récapitulatives sur les résultats et la qualité du programme ont été présentées et discutées lors de la dernière supervision (0 ou 100)
- Résolution de problèmes en groupe encadré par un superviseur (0 ou 100)
- La dernière rencontre de supervision a pris en considération les données sur les activités communautaires fournies par les agentes et agents de santé communautaires
Calculez le score de chaque établissement comme suit :
Numérateur : Scores totaux des critères 
Dénominateur : Total des critères disponibles / admissibles pour l’établissement 
Calcul au niveau de l’indicateur :
Numérateur : Scores totaux pour toutes les formations sanitaires échantillonnées
Nombre total de formations sanitaires échantillonnées (à l’exclusion de celles dont une valeur manque)</t>
  </si>
  <si>
    <t>Évaluation ciblée des formations sanitaires (deux composantes ne sont pas disponibles de façon systématique et les données disponibles de façon systématique ne se trouvent pas au niveau des établissements).</t>
  </si>
  <si>
    <t>Cet indicateur sera calculé en combinant les sept composantes comme suit :
- Établissements fournissant des services intégrés en centre de consultations prénatales – cinq dossiers de consultation prénatale recevant un score pour ce qui suit : conseil et dépistage du VIH (0 ou 100) ; accès aux antirétroviraux pour les femmes enceintes séropositives au VIH (0 ou 100) ; traitement préventif intermittent pendant la grossesse en centre de consultations prénatales (0 ou 100) ; dépistage de la tuberculose (0, 25, 50, 75 ou 100)
- Disponibilité du prestataire (taux d’absence le jour de la visite) calculé comme suit : 100 x (1 – taux d’absence des prestataires)
- Patients en consultation externe / clinicien / jour (plafonné à 100)
- Taux d’abandon des soins prénatals (entre 0 et 100)
- Taux d’abandon de la vaccination DTP (entre 0 et 100)
- Taux d’achèvement du traitement pour les nouveaux cas de tuberculose (entre 0 et 100)
- Taux de rétention en traitement antirétroviral après 12 mois (entre 0 et 100)
Nous combinons la première composante (mesurée au niveau des dossiers) avec les six composantes restantes (mesurées au niveau de l’établissement). Nous calculons le score par établissement pour la composante 1 (décrite dans la cellule P5), puis la combinons avec les six composantes restantes comme suit :
Numérateur : Score total des composantes de l’établissement
Dénominateur : Total des composantes admissibles (dans ce cas, soit six si aucun soin prénatal n’est offert, ou sinon sept)
Calcul au niveau de l’indicateur :
Numérateur : Score total pour toutes les formations sanitaires échantillonnées
Dénominateur : Nombre total de formations sanitaires échantillonnées (à l’exclusion de celles dont une valeur manque)</t>
  </si>
  <si>
    <t>Évaluation ciblée des formations sanitaires</t>
  </si>
  <si>
    <t>Cet indicateur est calculé en combinant deux dimensions : 
Dimension 1 : Compétence des agentes et agents de santé / traitement et conseils offerts aux patients de façon intégrée. Deux composantes clés : 
- Examen des dossiers des centres de consultations prénatales pour mesurer les cinq critères suivants : 1) conseil et dépistage du VIH (score de 0 ou 100) ; 2) accès aux antirétroviraux pour les femmes séropositives au VIH (0 ou 100) ; 3) traitement préventif intermittent pendant la grossesse en centre de consultations prénatales (0 ou 100) ; 4) dépistage de la tuberculose (0, 25, 50, 75 ou 100) ; 5) dépistage de la syphilis en centre de consultations prénatales
- Examen des dossiers d’intégration VIH/tuberculose pour mesurer deux critères, soit le dépistage de la tuberculose et les patients sous traitement antirétroviral traités contre la tuberculose
Dimension 2 : Centrage sur le patient. Cette dimension pose neuf questions liées à l’expérience du patient, à la satisfaction du patient et à la réactivité du système de santé. Ces informations seront collectées dans le cadre d’une interview des patients à leur congé. 
Score au niveau des dossiers / score au niveau du patient : 
Numérateur : Score total pour chaque dossier ou chaque patient au regard de tous les critères pour la formation sanitaire
Dénominateur : Total des critères admissibles pour la formation sanitaire
Score au niveau de la dimension : 
Numérateur : Score total au niveau du dossier (ou du patient) pour la formation sanitaire
Dénominateur : Total des dossiers (ou des patients) admissibles pour la formation sanitaire
Score au niveau de l’établissement : Moyenne pondérée du score au niveau des deux dimensions pour la formation sanitaire
Score de l’indicateur : Score moyen au niveau de l’établissement pour toutes les formations sanitaires admissibles échantillonnées</t>
  </si>
  <si>
    <r>
      <t>Source : Cadre de suivi et indicateurs de l’OMS des soins de santé primaires (</t>
    </r>
    <r>
      <rPr>
        <i/>
        <sz val="11"/>
        <rFont val="Arial"/>
        <family val="2"/>
      </rPr>
      <t>WHO PHC Monitoring framework and indicators</t>
    </r>
    <r>
      <rPr>
        <sz val="11"/>
        <rFont val="Arial"/>
        <family val="2"/>
      </rPr>
      <t>) https://www.who.int/publications/i/item/9789240044210</t>
    </r>
  </si>
  <si>
    <t>Dossiers du ministère de la Santé provenant du département des laboratoires ou d’un organisme semblable</t>
  </si>
  <si>
    <t xml:space="preserve">Données à demander aux directions des laboratoires ; les renseignements sont recueillis de manière régulière. </t>
  </si>
  <si>
    <t>Pour le numérateur et le dénominateur, utilisez les modules : l’unité d’observation correspond aux modules. Agrégez tous les modules existants et établissez une cible d’au moins 85 % de modules fonctionnels. Les cibles doivent être 85 % ou plus d’une période à l’autre. 
S’il y a des appareils GeneXpert parmi les équipements, réservez un indicateur spécifique à ces appareils. L’indicateur peut intégrer les modules TrueNat avec les modules GeneXpert, à condition que des informations supplémentaires soient fournies. Ventilez les données par type d’équipement, si possible. S’il y a d’autres équipements (PCR, Abbott, etc.), envisagez un indicateur sur mesure ou une mesure de suivi du plan de travail (WPTM), que vous soumettrez à l’équipe des laboratoires SRPS et à l’équipe des mesures aux fins d’approbation
Fonctionnalité : référence aux modules étalonnés et opérationnels à la fin de la période. Note : Cet indicateur peut également permettre au récipiendaire principal de faire le suivi des indicateurs clés de performance établis pour la fonctionnalité des équipements auprès du fournisseur en ce qui concerne les mesures correctives  
Contribution du Fonds mondial : Il est important d’encourager l’usage d’une base de données nationale (registre) ou d’un inventaire du matériel. Si l’investissement n’est garanti que par le Fonds mondial, les équipes de pays peuvent en tenir compte au moment de fixer les cibles.
Exigences de mesure de cet indicateur dans les pays : création de registres nationaux des équipements (inventaire des équipements identifiant différentes sources), gestion des contrats de service, suivi de l’étalonnage, interopérabilité des systèmes intégrés d’information de laboratoire et des analyseurs, et personne référente au sein du ministère de la Santé attitrée à la gestion de la fonctionnalité des équipements de laboratoire et, idéalement, de l’inventaire complet.</t>
  </si>
  <si>
    <t>Données à demander aux directions des laboratoires ; les renseignements sont recueillis de manière régulière.</t>
  </si>
  <si>
    <t>Source des données : rapports annuels de données des directions des laboratoires</t>
  </si>
  <si>
    <t>Évaluation ciblée des formations sanitaires
Il est possible que certains pays mettent en œuvre des enquêtes auprès des structures de santé ; il faut le vérifier et, si tel est le cas, il ne faut pas réaliser une évaluation ciblée des structures de santé mais plutôt s’appuyer sur le protocole national.</t>
  </si>
  <si>
    <t>Le calcul de cet indicateur pour un établissement donné est le pourcentage (c.-à-d. un score entre 0 et 100) des tests de diagnostic requis pour ce type d’établissement (d’après les lignes directrices du pays pour les tests de diagnostic essentiels) qui se trouvaient dans l’établissement. Voici un exemple simple et hypothétique. La ligne directrice nationale exige que les centres de santé de petite taille puissent effectuer des tests de dépistage du paludisme et du COVID-19 avec des tests rapides (c.-à-d. deux types de tests), et que les centres de santé de taille moyenne puissent effectuer des tests de dépistage du paludisme, du COVID-19, de la syphilis, du VIH, de la glycémie, de la protéinurie et de la grossesse avec des tests rapides (c.-à-d. sept types de tests). Si le t-HFA relève qu’un centre de santé de petite taille dispose de tests du paludisme seulement, alors le score serait de 1/2, ou 50 %. Si le t-HFA relève qu’un centre de santé de taille moyenne dispose de tests du paludisme, du COVID-19, de la syphilis, du VIH et de grossesse, alors le score serait de 5/7, ou 71 %. Note : Si une ligne directrice nationale n’exige pas de stocks de tests de diagnostic pour un type d’établissement particulier (p. ex. un très petit dispensaire), le score d’établissement pour ce type d’établissement est établi comme « manquant ». Pour calculer l’indicateur au niveau du pays, on fait la moyenne de tous les scores non manquants de tous les établissements.</t>
  </si>
  <si>
    <t>Exigences de mesure de maturité de cet indicateur de performance dans les pays : création de registres nationaux des équipements (inventaire des équipements identifiant différentes sources), gestion des contrats de service, suivi de l’étalonnage, interopérabilité des systèmes intégrés d’information de laboratoire et des analyseurs, et personne référente au sein du ministère de la Santé attitrée à la gestion de la fonctionnalité des équipements de laboratoire et, idéalement, de l’inventaire complet.
Cet indicateur repose sur une liste consensuelle d’indicateurs issus d’une consultation mondiale de l’OMS sur les indicateurs clés de performance nécessaires pour mesurer les investissements dans l’oxygène dans les domaines 1) de l’écosystème de l’oxygène, 2) des achats, 3) des opérations, 4) de l’impact sur les patients. L’indicateur actuel est une mesure de la couverture des systèmes d’oxygène fonctionnels dans les formations sanitaires échantillonnées. « Services » est un terme générique assez large qui comprend la source d’oxygène, la distribution, l’administration aux patients et l’utilisation d’oxygène au point de service. La mesure des services impliquerait plusieurs points de données sur cette chaîne de résultats. Par conséquent, dans le cas de cet indicateur, nous limiterions le terme « services » à celui de « système d’oxygène fonctionnel » dans l’établissement pour mesurer la disponibilité (couverture) des systèmes d’oxygène fonctionnels dans les formations sanitaires échantillonnées</t>
  </si>
  <si>
    <t>Consultation mondiale de l’OMS sur les indicateurs clés de performance relatifs à l’oxygène, novembre 2022</t>
  </si>
  <si>
    <t>Système de gestion de l’information sanitaire</t>
  </si>
  <si>
    <t>1. Cet indicateur mesure l’exhaustivité des rapports soumis dans le système de gestion de l’information sanitaire. À noter qu’il ne s’agit pas d’une mesure de l’exhaustivité des données de chaque indicateur dans les rapports.
2. Il est à noter que la plupart des logiciels utilisés pour le système national de gestion de l’information pour la santé numérique (p. ex. DHIS2) peuvent être configurés pour permettre une surveillance automatique continue des résultats pour cet indicateur.  Dans la plupart des cas, on s’attend à ce que ce soit la source des résultats pour cet indicateur.
3. Si la maladie concernée fait l’objet de plusieurs rapports standard (p. ex. le VIH peut avoir un rapport de traitement, un rapport de dépistage, etc.), il faut alors choisir un ou plusieurs de ces rapports à utiliser pour la ventilation de cette maladie aux fins de calcul de cet indicateur. La façon de procéder doit être précisée au moment de l’établissement de la subvention et documentée dans l’encadré réservé aux commentaires du cadre de performance.  
4. La ventilation par type de rapport est requise, même si toutes les ventilations peuvent ne pas être applicables en fonction des circonstances de la subvention. Des instructions sont données ci-après ; la situation doit être clairement expliquée dans la colonne Commentaires du cadre de performance compte tenu des différentes options.
- Dans une subvention de lutte contre une maladie : établir des cibles et fournir des résultats pour la ventilation Type de rapport correspondant à la subvention de lutte contre la maladie.  Si le pays n’utilise pas de rapports spécifiques à une maladie, mais plutôt un rapport intégré, les cibles et les résultats doivent donc être établis pour la ventilation Rapport intégré. 
- Dans un rapport intégré (systèmes résistants et pérennes pour la santé et/ou avec au moins deux composantes de maladie) : établir des cibles et fournir des résultats pour chacune des ventilations Type de rapport correspondant aux maladies pertinentes pour la subvention.  Si les rapports d’au moins deux maladies sont inclus dans un même rapport, les résultats doivent être déclarés par rapport à la catégorie de ventilation Rapport intégré et les noms des maladies incluses dans ce rapport doivent être indiqués dans l’encadré réservé aux commentaires. 
5. L’utilisation de la ventilation Type de prestataire est facultative en fonction de la situation de la subvention.  Il faut clairement expliquer dans l’encadré réservé aux commentaires s’il est prévu ou non de communiquer des informations à ce sujet.  Cette ventilation peut aussi être utilisée dans les cas où un seul ou deux des types de ventilation sont applicables (p. ex. si la subvention est spécifique à la communauté, les résultats doivent être déclarés par rapport à la ventilation communautaire).</t>
  </si>
  <si>
    <t xml:space="preserve">En adéquation avec la boîte à outils de l’OMS pour l’examen de la qualité des données, module 1, tableau 1.2, page 21 (https://apps.who.int/iris/bitstream/handle/10665/312125/9789242512724-fre.pdf?sequence=1&amp;isAllowed=y) </t>
  </si>
  <si>
    <t>1. Cet indicateur mesure le respect des délais des rapports soumis dans le système de gestion de l’information sanitaire.
2. Il est à noter que la plupart des logiciels utilisés pour le système national de gestion de l’information pour la santé numérique (p. ex. DHIS2) peuvent être configurés pour permettre une surveillance automatique continue des résultats pour cet indicateur.  Dans la plupart des cas, on s’attend à ce que ce soit la source des résultats pour cet indicateur.
3. Si la maladie concernée fait l’objet de plusieurs rapports standard (p. ex. le VIH peut avoir un rapport de traitement, un rapport de dépistage, etc.), il faut alors choisir un ou plusieurs de ces rapports à utiliser pour la ventilation de cette maladie aux fins de calcul de cet indicateur. La façon de procéder doit être précisée au moment de l’établissement de la subvention et documentée dans l’encadré réservé aux commentaires du cadre de performance.  
4. La ventilation par type de rapport est requise, même si toutes les ventilations peuvent ne pas être applicables en fonction des circonstances de la subvention. Des instructions sont données ci-après ; la situation doit être clairement expliquée dans l’encadré réservé aux commentaires compte tenu des différentes options.
- Dans une subvention de lutte contre une maladie : établir des cibles et fournir des résultats pour la ventilation Type de rapport correspondant à la subvention de lutte contre la maladie.  Si le pays n’utilise pas de rapports spécifiques à une maladie, mais plutôt un rapport intégré, les cibles et les résultats doivent donc être établis pour la ventilation Rapport intégré. 
- Dans un rapport intégré (systèmes résistants et pérennes pour la santé et/ou avec au moins deux composantes de maladie) : établir des cibles et fournir des résultats pour chacune des ventilations Type de rapport correspondant aux maladies pertinentes pour la subvention.  Si les rapports d’au moins deux maladies sont inclus dans un même rapport, les résultats doivent être déclarés par rapport à la catégorie de ventilation Rapport intégré et les noms des maladies incluses dans ce rapport doivent être indiqués dans l’encadré réservé aux commentaires. 
5. L’utilisation de la ventilation Type de prestataire est facultative en fonction de la situation de la subvention.  Il faut clairement expliquer dans l’encadré réservé aux commentaires s’il est prévu ou non de communiquer des informations à ce sujet.  Cette ventilation peut aussi être utilisée dans les cas où un seul ou deux des types de ventilation sont applicables (p. ex. si la subvention est spécifique à la communauté, les résultats doivent être déclarés par rapport à la ventilation communautaire).</t>
  </si>
  <si>
    <t>Système de gestion de l’information sanitaire / système au niveau individuel</t>
  </si>
  <si>
    <t xml:space="preserve">1. Cet indicateur est censé être le plus souvent utilisé dans les subventions qui soutiennent le déploiement ou la gestion de systèmes de données numériques au niveau individuel (p. ex. pour les rapports en temps réel sur les cas de tuberculose, les dossiers médicaux électroniques intégrés, etc.). 
2. Lorsque cet indicateur est utilisé, il est indispensable de documenter dans l’encadré réservé aux commentaires du cadre de performance les indicateurs qui sont spécifiés comme « indicateurs clés » pour le numérateur.  Les indicateurs clés potentiels sont énumérés ci-après, mais il ne s’agit que de suggestions qui doivent être ajustées et spécifiées pour chaque cadre de performance en fonction du contexte de la subvention et du pays :  
 - VIH : indicateurs clés concernant les personnes vivant avec le VIH ayant bénéficié de services de dépistage, de traitement et de tests de la charge virale. Dans la mesure du possible, indicateurs clés sur les services de prévention et de dépistage.
 - Tuberculose : principaux indicateurs programmatiques du continuum de soins pour la tuberculose, du dépistage aux cas présumés, en passant par les tests, la notification, la mise sous traitement et les résultats du traitement, dans la mesure du possible
 - Paludisme : indicateurs de la gestion de cas (diagnostic – espèces parasitaires, source de l’infection, voyages effectués ; traitement – enquête sur les cas, résultat du traitement). Pour les situations où la charge de morbidité du paludisme est élevée, des indicateurs de chimioprévention pourraient être inclus (traitement préventif intermittent du paludisme pendant la grossesse, CPS).
3. Cet indicateur peut être utilisé pour les systèmes de déclaration numérique au niveau individuel intégrés ou propres à une maladie.  Pour les systèmes propres à une maladie, utiliser la ventilation de la maladie / du programme pour la ou les maladies pertinentes.  
Pour les systèmes intégrés, la ventilation n’est probablement pas applicable.  Il faut indiquer dans l’encadré réservé aux commentaires du cadre de performance les ventilations qui seront utilisées ou non pour la déclaration. 
4. Cet indicateur peut être utilisé pour chaque niveau de formation sanitaire ou seulement certains niveaux susceptibles d’être pertinents.  Pour ce faire, on utilise la ventilation des formations sanitaires.  Par exemple, si le déploiement des systèmes se fait uniquement au niveau hospitalier, spécifier d’utiliser (uniquement) la ventilation hospitalière. Sinon, la ventilation peut être utile pour le déploiement ou la gestion à l’échelle nationale de toutes les formations sanitaires afin de fixer des cibles et de surveiller les différences dans la couverture et la fonctionnalité du système par niveau de formation sanitaire.   Il faut indiquer dans l’encadré réservé aux commentaires du cadre de performance les ventilations qui seront utilisées ou non pour la déclaration. 
5. Cet indicateur est une mesure des aspects de la couverture et de la fonctionnalité d’un système de communication de l’information numérique au niveau individuel.  
</t>
  </si>
  <si>
    <t>Système de gestion de l’information sanitaire / système d’information pour la gestion logistique</t>
  </si>
  <si>
    <t xml:space="preserve">1. Dans la colonne Commentaires du cadre de performance, il faut préciser le type d’unité déclarante (p. ex. les formations sanitaires, les districts, les provinces, etc.) à utiliser pour le numérateur et le dénominateur. 
2. Il est recommandé de largement utiliser cet indicateur ; il est pertinent pour toutes les subventions qui soutiennent les biens et les services de santé, et pas seulement celles qui soutiennent des systèmes de données spécifiques ou des solutions numériques.  
3. Cet indicateur est une mesure de l’utilisation conjointe cohérente des données entre la logistique et les données programmatiques, réalisable par l’intégration numérique, l’interopérabilité ou d’autres solutions numériques. Les solutions manuelles peuvent également être pertinentes pour cet indicateur, car l’accent est mis sur l’utilisation commune systématique des données, et non sur une technologie ou une solution spécifique en tant que telle.   
</t>
  </si>
  <si>
    <t>Système de gestion de l’information sanitaire / système d’information de laboratoire</t>
  </si>
  <si>
    <t xml:space="preserve">1. Dans la colonne Commentaires du cadre de performance, il faut indiquer le nom du système de données programmatiques au niveau du patient (c.-à-d. préciser le système de dossiers médicaux électroniques / au niveau individuel / reposant sur les cas spécifique auquel le système d’information de laboratoire doit renvoyer les résultats par voie électronique) 
2. Cet indicateur mesure les aspects liés à la couverture et à la fonctionnalité de l’interopérabilité entre le système d’information de laboratoire et le ou les systèmes de données programmatiques pertinents dans le pays.  Il est censé être le plus souvent utilisé dans les subventions qui soutiennent le déploiement ou la gestion de systèmes d’information de laboratoire et/ou de systèmes de données programmatiques au niveau individuel (dossiers médicaux électroniques intégrés, autres systèmes reposant sur les cas, etc.).  Il peut également être pertinent pour de nombreuses subventions axées sur l’utilisation des données et/ou la qualité des laboratoires. 
</t>
  </si>
  <si>
    <t xml:space="preserve">1. Cet indicateur est pertinent pour toutes les subventions qui investissent dans l’intégration de données provenant de la prestation de services du secteur privé dans le système national de gestion de l’information pour la santé.
2. Cet indicateur doit être utilisé tel qu’intégré dans les subventions des systèmes résistants et pérennes pour la santé ou dans chaque subvention spécifique à une maladie. 
3. « Déclaration dans le système national de gestion de l’information pour la santé » = toutes les formations sanitaires du secteur privé alimentant le système de gestion de l’information pour la santé en données, sur support papier ou numérique. 
4. Dénominateur recommandé pour l’établissement de cibles : le dénominateur doit reposer sur des listes de référence des formations sanitaires actualisées incluant les établissements privés. Si ces listes ne sont pas disponibles ou actualisées, utiliser les informations à disposition dans les rapports du programme pertinents ou une autre source officielle d’information.
5. On entend par « unité de santé privée » une formation sanitaire qui fournit des services sur le VIH, la tuberculose, le paludisme et/ou qui est censée rendre compte de la surveillance des maladies et des évènements dont la déclaration est obligatoire (p. ex. la surveillance intégrée des maladies et la riposte dans de nombreux contextes). En général, il ne faut pas inclure les pharmacies ou les laboratoires, car les informations qu’ils génèrent ne sont pas facilement transférables au système de gestion de l’information pour la santé.                                                                                                                                              6. Dans l’encadré réservé aux commentaires du cadre de performance, préciser le type d’unité déclarante (p. ex. les types de formations sanitaires, etc.) ainsi que la source de données spécifique pour le dénominateur (p. ex. la liste de référence des formations sanitaires).
Cet indicateur mesure l’intégration de l’information sur la prestation de services fournie par le secteur privé dans le système national de gestion de l’information pour la santé. Lorsqu’elle est disponible, la ventilation suggérée fait référence au type de rapport(s) intégré(s) dans le système de gestion de l’information pour la santé : rapports sur le VIH, rapports sur la tuberculose, rapports sur le paludisme, rapports intégrés, rapports de surveillance des maladies et des évènements dont la déclaration est obligatoire de sorte que le récipiendaire principal ait un meilleur aperçu des lacunes de l’intégration de ces informations en vue d’une amélioration. </t>
  </si>
  <si>
    <t>1. Cet indicateur est pertinent pour toutes les subventions qui investissent dans la prestation de services communautaires et soutiennent la communication de données communautaires.  
2. Cet indicateur doit être utilisé tel qu’intégré dans les subventions des systèmes résistants et pérennes pour la santé ou dans chaque subvention spécifique à une maladie. 
3. «   « Intégrées / interopérables » comprend tous les rapports des unités de prestation de services de santé communautaires saisis dans le système de gestion de l’information sanitaire, sur support papier ou numérique. 
4. Dénominateur recommandé pour l’établissement de cibles : le dénominateur doit reposer sur la liste de référence / le registre des agents de santé communautaires ou les données programmatiques. 
5. Les unités de santé communautaires sont définies comme des agents de santé communautaires (à titre individuel) ou une organisation communautaire tenus d’envoyer un rapport directement dans le système de gestion de l’information pour la santé ou dont les systèmes sont interopérables avec le système national de gestion de l’information pour la santé.
Il faut indiquer dans l’encadré réservé aux commentaires du cadre de performance les unités communautaires qui sont incluses (type et nombre). 
6. Dénominateur recommandé pour la déclaration des résultats : le dénominateur reflète le nombre d’unités communautaires en activité. 
7. Cet indicateur évalue dans quelle mesure les données provenant de la prestation de services communautaires sont envoyées sur support papier ou numérique au niveau suivant où les résultats sont ensuite saisis numériquement pour le niveau inférieur.  
8. Il s’agit d’une mesure de la couverture de la saisie de toutes les données sur la prestation de services communautaires, et pas nécessairement de la qualité ; pour cela, les indicateurs RSSH/PP M&amp;E-1 et/ou M&amp;E-2 sur la complétude et/ou la promptitude du rapportage pourraient également être utilisés.</t>
  </si>
  <si>
    <t>1. Dans l’encadré réservé aux commentaires du cadre de performance, il faut préciser le type d’unité déclarante (p. ex. les établissements, les agents de santé communautaires, etc.) ainsi que le système d’information électronique spécifique (p. ex. le système de gestion de l’information pour la santé, le système communautaire d’information sanitaire, etc.) pour le numérateur et le dénominateur. 
2. Cet indicateur évalue dans quelle mesure les données sont saisies et envoyées numériquement à un niveau spécifique (par opposition notamment à l’envoi de résultats au niveau supérieur sur support papier lorsque les résultats sont ensuite saisis numériquement pour le niveau inférieur).  On s’attend le plus souvent à ce que cet indicateur soit utilisé dans les subventions qui soutiennent le déploiement ou la gestion de la saisie ou de l’envoi numérique de données aux niveaux inférieurs, par exemple au niveau de l’établissement ou de la communauté, via des tablettes ou des téléphones mobiles utilisés dans l’établissement ou par l’agent de santé communautaire pour envoyer les résultats par voie numérique. 
3. Il s’agit d’une mesure de la couverture de la saisie des données numériques, et pas nécessairement de la qualité ; pour cela, les indicateurs RSSH/PP M&amp;E-1 et/ou M&amp;E-2 sur la complétude et/ou la promptitude du rapportage pourraient également être utilisés.</t>
  </si>
  <si>
    <t>Numérateur : Rapports administratifs du ministère de la Santé / rapports du programme national
Dénominateur : rapports du programme / système de gestion de l’information pour la santé</t>
  </si>
  <si>
    <t>Numérateur : Nombre de districts qui produisent au moins un rapport analytique tous les semestres
Dénominateur : nombre total de districts du pays qui sont censés produire des rapports analytiques
Instructions : le dénominateur du nombre de districts peut varier selon les programmes de lutte contre les maladies (p. ex. les districts non touchés par le paludisme ne seraient pas comptabilisés dans le numérateur pour le rapport analytique sur le paludisme). Toutefois, les cibles en pourcentage doivent être similaires pour toutes les catégories de ventilation.
Source de données : rapports du programme
Cet indicateur sert à évaluer dans quelle mesure l’analyse des données a été institutionnalisée, en particulier au niveau infranational. Historiquement, certains districts ont des calendriers réguliers pour les rapports analytiques trimestriels, les rapports de résultats du programme, les résumés statistiques et les bulletins épidémiologiques (le contenu peut aussi varier selon le contexte), et d’autres produisent des rapports semblables tous les semestres. Pour les pays des portefeuilles à fort impact et essentiels, l’indicateur évaluerait le nombre de districts qui ont été en mesure de produire ces analyses au moins une fois au cours de la période de rapportage de six mois.</t>
  </si>
  <si>
    <t>Clarification des définitions du numérateur et du dénominateur pour tous les indicateurs. 
Clarification des exigences de rapportage dans la colonne « Rapportage des résultats ventilés ».</t>
  </si>
  <si>
    <t>1. Les pays sont encouragés à mettre en œuvre des évaluations dans les formations sanitaires si nécessaire.
2. Les pays que le Fonds mondial n’a pas sélectionnés pour des évaluations dans les formations sanitaires ont la possibilité d’exclure les indicateurs nécessitant une telle évaluation. Cela dépend de la faisabilité de ces évaluations dans les délais impartis. 
3. Pour les SRPS, au moins un indicateur du groupe 2 ou du groupe 3 doit être inclus pour chaque module SRPS dans lequel il y a un investissement d’au moins 1 %. 
4. Si les indicateurs du groupe 2 ou du groupe 3 ne répondent pas aux critères, il est possible d’inclure exceptionnellement des indicateurs personnalisés. Ceux-ci devront être examinés et approuvés par les équipes chargées des SRPS et du suivi, de l’évaluation et de l’analyse des pays.</t>
  </si>
  <si>
    <r>
      <rPr>
        <b/>
        <u/>
        <sz val="11"/>
        <rFont val="Arial"/>
        <family val="2"/>
      </rPr>
      <t>Groupe 1</t>
    </r>
    <r>
      <rPr>
        <sz val="11"/>
        <rFont val="Arial"/>
        <family val="2"/>
      </rPr>
      <t xml:space="preserve"> – Indicateurs clés de performance et indicateurs critiques de réalisation de la stratégie du Fonds mondial sélectionnés pour le VIH, la tuberculose, le paludisme, les SRPS et l’équité, les droits humains et le genre : doivent être inclus dans toutes les subventions. Tous les cadres de performance des portefeuilles à fort impact et essentiels doivent inclure les indicateurs RSSH O-3 et RSSH/PP LAB-3. Ils doivent comprendre des modules appuyés par la subvention, avec possibilité d’exclusion. 
</t>
    </r>
    <r>
      <rPr>
        <b/>
        <u/>
        <sz val="11"/>
        <rFont val="Arial"/>
        <family val="2"/>
      </rPr>
      <t>Groupe 2</t>
    </r>
    <r>
      <rPr>
        <sz val="11"/>
        <rFont val="Arial"/>
        <family val="2"/>
      </rPr>
      <t xml:space="preserve"> – Indicateurs essentiels pour le suivi de la mise en œuvre des interventions clés de lutte contre les maladies et en matière de SRPS : au moins un ou deux par module, selon la subvention.
</t>
    </r>
    <r>
      <rPr>
        <b/>
        <u/>
        <sz val="11"/>
        <rFont val="Arial"/>
        <family val="2"/>
      </rPr>
      <t>Groupe 3</t>
    </r>
    <r>
      <rPr>
        <sz val="11"/>
        <rFont val="Arial"/>
        <family val="2"/>
      </rPr>
      <t xml:space="preserve"> – Indicateurs spécifiques à un contexte ou pour le suivi régulier de la subvention : inclusion recommandée selon la pertinence et selon la portion du financement représentée par les modules / les interventions spécifiques.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</si>
</sst>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37" x14ac:knownFonts="1">
    <font>
      <sz val="11"/>
      <color theme="1"/>
      <name val="Calibri"/>
      <family val="2"/>
      <scheme val="minor"/>
    </font>
    <font>
      <u/>
      <sz val="11"/>
      <color theme="10"/>
      <name val="Calibri"/>
      <family val="2"/>
      <scheme val="minor"/>
    </font>
    <font>
      <sz val="11"/>
      <color theme="1"/>
      <name val="Arial"/>
      <family val="2"/>
    </font>
    <font>
      <sz val="10"/>
      <name val="Arial"/>
      <family val="2"/>
    </font>
    <font>
      <sz val="13"/>
      <name val="Arial"/>
      <family val="2"/>
    </font>
    <font>
      <sz val="11"/>
      <color theme="1"/>
      <name val="Calibri"/>
      <family val="2"/>
      <scheme val="minor"/>
    </font>
    <font>
      <u/>
      <sz val="11"/>
      <color theme="11"/>
      <name val="Calibri"/>
      <family val="2"/>
      <scheme val="minor"/>
    </font>
    <font>
      <sz val="13"/>
      <color theme="1"/>
      <name val="Arial"/>
      <family val="2"/>
    </font>
    <font>
      <b/>
      <sz val="13"/>
      <color theme="0"/>
      <name val="Arial"/>
      <family val="2"/>
    </font>
    <font>
      <b/>
      <sz val="13"/>
      <color theme="1"/>
      <name val="Arial"/>
      <family val="2"/>
    </font>
    <font>
      <sz val="13"/>
      <color theme="0"/>
      <name val="Arial"/>
      <family val="2"/>
    </font>
    <font>
      <sz val="13"/>
      <color rgb="FFFF0000"/>
      <name val="Arial"/>
      <family val="2"/>
    </font>
    <font>
      <b/>
      <sz val="13"/>
      <color rgb="FF00B050"/>
      <name val="Arial"/>
      <family val="2"/>
    </font>
    <font>
      <u/>
      <sz val="13"/>
      <color theme="10"/>
      <name val="Arial"/>
      <family val="2"/>
    </font>
    <font>
      <sz val="11"/>
      <name val="Arial"/>
      <family val="2"/>
    </font>
    <font>
      <b/>
      <sz val="11"/>
      <name val="Arial"/>
      <family val="2"/>
    </font>
    <font>
      <sz val="11"/>
      <color rgb="FF000000"/>
      <name val="Arial"/>
      <family val="2"/>
    </font>
    <font>
      <sz val="18"/>
      <color theme="0"/>
      <name val="Arial Black"/>
      <family val="2"/>
    </font>
    <font>
      <b/>
      <sz val="11"/>
      <color theme="1"/>
      <name val="Arial"/>
      <family val="2"/>
    </font>
    <font>
      <b/>
      <sz val="11"/>
      <color theme="0"/>
      <name val="Arial"/>
      <family val="2"/>
    </font>
    <font>
      <b/>
      <sz val="11"/>
      <color rgb="FF000000"/>
      <name val="Arial"/>
      <family val="2"/>
    </font>
    <font>
      <b/>
      <sz val="11"/>
      <name val="Arial Black"/>
      <family val="2"/>
    </font>
    <font>
      <i/>
      <sz val="11"/>
      <color theme="1"/>
      <name val="Arial"/>
      <family val="2"/>
    </font>
    <font>
      <i/>
      <sz val="11"/>
      <name val="Arial"/>
      <family val="2"/>
    </font>
    <font>
      <b/>
      <sz val="18"/>
      <color theme="0"/>
      <name val="Arial Black"/>
      <family val="2"/>
    </font>
    <font>
      <b/>
      <sz val="18"/>
      <color rgb="FFFF0000"/>
      <name val="Arial Black"/>
      <family val="2"/>
    </font>
    <font>
      <b/>
      <sz val="18"/>
      <color rgb="FFC00000"/>
      <name val="Arial Black"/>
      <family val="2"/>
    </font>
    <font>
      <sz val="18"/>
      <color theme="1"/>
      <name val="Arial Black"/>
      <family val="2"/>
    </font>
    <font>
      <strike/>
      <sz val="11"/>
      <name val="Arial"/>
      <family val="2"/>
    </font>
    <font>
      <u/>
      <sz val="11"/>
      <color theme="1"/>
      <name val="Arial"/>
      <family val="2"/>
    </font>
    <font>
      <sz val="11"/>
      <color theme="0"/>
      <name val="Arial Black"/>
      <family val="2"/>
    </font>
    <font>
      <sz val="11"/>
      <name val="Arial Black"/>
      <family val="2"/>
    </font>
    <font>
      <b/>
      <sz val="11"/>
      <color rgb="FF0000FF"/>
      <name val="Arial"/>
      <family val="2"/>
    </font>
    <font>
      <sz val="11"/>
      <color rgb="FF0000FF"/>
      <name val="Arial"/>
      <family val="2"/>
    </font>
    <font>
      <u/>
      <sz val="11"/>
      <color rgb="FF0000FF"/>
      <name val="Arial"/>
      <family val="2"/>
    </font>
    <font>
      <b/>
      <strike/>
      <sz val="11"/>
      <name val="Arial"/>
      <family val="2"/>
    </font>
    <font>
      <b/>
      <u/>
      <sz val="11"/>
      <name val="Arial"/>
      <family val="2"/>
    </font>
  </fonts>
  <fills count="16">
    <fill>
      <patternFill patternType="none"/>
    </fill>
    <fill>
      <patternFill patternType="gray125"/>
    </fill>
    <fill>
      <patternFill patternType="solid">
        <fgColor theme="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B97DE5"/>
        <bgColor indexed="64"/>
      </patternFill>
    </fill>
    <fill>
      <patternFill patternType="solid">
        <fgColor rgb="FFD5B2F0"/>
        <bgColor indexed="64"/>
      </patternFill>
    </fill>
    <fill>
      <patternFill patternType="solid">
        <fgColor rgb="FFECDCF8"/>
        <bgColor indexed="64"/>
      </patternFill>
    </fill>
    <fill>
      <patternFill patternType="solid">
        <fgColor theme="1"/>
        <bgColor indexed="64"/>
      </patternFill>
    </fill>
    <fill>
      <patternFill patternType="solid">
        <fgColor rgb="FF04198F"/>
        <bgColor indexed="64"/>
      </patternFill>
    </fill>
    <fill>
      <patternFill patternType="solid">
        <fgColor rgb="FFA6A6A6"/>
        <bgColor indexed="64"/>
      </patternFill>
    </fill>
    <fill>
      <patternFill patternType="solid">
        <fgColor rgb="FF8193FB"/>
        <bgColor indexed="64"/>
      </patternFill>
    </fill>
    <fill>
      <patternFill patternType="solid">
        <fgColor rgb="FF6E6E6E"/>
        <bgColor indexed="64"/>
      </patternFill>
    </fill>
    <fill>
      <patternFill patternType="solid">
        <fgColor rgb="FF8294FB"/>
        <bgColor indexed="64"/>
      </patternFill>
    </fill>
    <fill>
      <patternFill patternType="solid">
        <fgColor theme="0"/>
        <bgColor indexed="64"/>
      </patternFill>
    </fill>
  </fills>
  <borders count="54">
    <border>
      <left/>
      <right/>
      <top/>
      <bottom/>
      <diagonal/>
    </border>
    <border>
      <left style="thin">
        <color rgb="FF8923D2"/>
      </left>
      <right/>
      <top style="thin">
        <color rgb="FF8923D2"/>
      </top>
      <bottom/>
      <diagonal/>
    </border>
    <border>
      <left/>
      <right/>
      <top style="thin">
        <color rgb="FF8923D2"/>
      </top>
      <bottom/>
      <diagonal/>
    </border>
    <border>
      <left/>
      <right style="thin">
        <color rgb="FF8923D2"/>
      </right>
      <top style="thin">
        <color rgb="FF8923D2"/>
      </top>
      <bottom/>
      <diagonal/>
    </border>
    <border>
      <left style="thin">
        <color rgb="FF8923D2"/>
      </left>
      <right style="thin">
        <color theme="0" tint="-0.499984740745262"/>
      </right>
      <top style="thin">
        <color rgb="FF8923D2"/>
      </top>
      <bottom style="thin">
        <color rgb="FF8923D2"/>
      </bottom>
      <diagonal/>
    </border>
    <border>
      <left style="thin">
        <color theme="0" tint="-0.499984740745262"/>
      </left>
      <right style="thin">
        <color theme="0" tint="-0.499984740745262"/>
      </right>
      <top style="thin">
        <color rgb="FF8923D2"/>
      </top>
      <bottom style="thin">
        <color rgb="FF8923D2"/>
      </bottom>
      <diagonal/>
    </border>
    <border>
      <left style="thin">
        <color theme="0" tint="-0.499984740745262"/>
      </left>
      <right style="thin">
        <color rgb="FF8923D2"/>
      </right>
      <top style="thin">
        <color rgb="FF8923D2"/>
      </top>
      <bottom style="thin">
        <color rgb="FF8923D2"/>
      </bottom>
      <diagonal/>
    </border>
    <border>
      <left style="thin">
        <color rgb="FF8923D2"/>
      </left>
      <right style="thin">
        <color rgb="FF8923D2"/>
      </right>
      <top/>
      <bottom style="thin">
        <color rgb="FF8923D2"/>
      </bottom>
      <diagonal/>
    </border>
    <border>
      <left/>
      <right style="medium">
        <color indexed="64"/>
      </right>
      <top style="medium">
        <color indexed="64"/>
      </top>
      <bottom style="thin">
        <color theme="0" tint="-0.14996795556505021"/>
      </bottom>
      <diagonal/>
    </border>
    <border>
      <left/>
      <right style="medium">
        <color indexed="64"/>
      </right>
      <top style="thin">
        <color theme="0" tint="-0.14996795556505021"/>
      </top>
      <bottom style="thin">
        <color theme="0" tint="-0.14996795556505021"/>
      </bottom>
      <diagonal/>
    </border>
    <border>
      <left/>
      <right style="medium">
        <color indexed="64"/>
      </right>
      <top style="thin">
        <color theme="0" tint="-0.14996795556505021"/>
      </top>
      <bottom style="medium">
        <color indexed="64"/>
      </bottom>
      <diagonal/>
    </border>
    <border>
      <left style="medium">
        <color indexed="64"/>
      </left>
      <right style="thin">
        <color indexed="64"/>
      </right>
      <top style="medium">
        <color indexed="64"/>
      </top>
      <bottom style="thin">
        <color theme="0" tint="-0.14996795556505021"/>
      </bottom>
      <diagonal/>
    </border>
    <border>
      <left style="medium">
        <color indexed="64"/>
      </left>
      <right style="thin">
        <color indexed="64"/>
      </right>
      <top style="thin">
        <color theme="0" tint="-0.14996795556505021"/>
      </top>
      <bottom style="thin">
        <color theme="0" tint="-0.14996795556505021"/>
      </bottom>
      <diagonal/>
    </border>
    <border>
      <left style="medium">
        <color indexed="64"/>
      </left>
      <right style="thin">
        <color indexed="64"/>
      </right>
      <top style="thin">
        <color theme="0" tint="-0.14996795556505021"/>
      </top>
      <bottom style="medium">
        <color indexed="64"/>
      </bottom>
      <diagonal/>
    </border>
    <border>
      <left style="thin">
        <color theme="0" tint="-0.14996795556505021"/>
      </left>
      <right style="thin">
        <color theme="0" tint="-0.14996795556505021"/>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8923D2"/>
      </left>
      <right style="thin">
        <color theme="0" tint="-0.499984740745262"/>
      </right>
      <top style="thin">
        <color rgb="FF8923D2"/>
      </top>
      <bottom/>
      <diagonal/>
    </border>
    <border>
      <left style="thin">
        <color theme="0" tint="-0.499984740745262"/>
      </left>
      <right style="thin">
        <color theme="0" tint="-0.499984740745262"/>
      </right>
      <top style="thin">
        <color rgb="FF8923D2"/>
      </top>
      <bottom/>
      <diagonal/>
    </border>
    <border>
      <left style="thin">
        <color theme="0" tint="-0.499984740745262"/>
      </left>
      <right style="thin">
        <color rgb="FF8923D2"/>
      </right>
      <top style="thin">
        <color rgb="FF8923D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2" tint="-9.9948118533890809E-2"/>
      </left>
      <right/>
      <top/>
      <bottom style="thin">
        <color theme="2" tint="-9.9948118533890809E-2"/>
      </bottom>
      <diagonal/>
    </border>
    <border>
      <left/>
      <right/>
      <top/>
      <bottom style="thin">
        <color theme="2" tint="-9.9948118533890809E-2"/>
      </bottom>
      <diagonal/>
    </border>
    <border>
      <left/>
      <right style="thin">
        <color theme="2" tint="-9.9948118533890809E-2"/>
      </right>
      <top/>
      <bottom style="thin">
        <color theme="2" tint="-9.9948118533890809E-2"/>
      </bottom>
      <diagonal/>
    </border>
    <border>
      <left style="thin">
        <color theme="2" tint="-9.9948118533890809E-2"/>
      </left>
      <right/>
      <top style="thin">
        <color theme="2" tint="-9.9948118533890809E-2"/>
      </top>
      <bottom style="thin">
        <color theme="2" tint="-9.9948118533890809E-2"/>
      </bottom>
      <diagonal/>
    </border>
    <border>
      <left/>
      <right/>
      <top style="thin">
        <color theme="2" tint="-9.9948118533890809E-2"/>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style="thin">
        <color theme="2" tint="-9.9948118533890809E-2"/>
      </left>
      <right/>
      <top style="thin">
        <color theme="2" tint="-9.9948118533890809E-2"/>
      </top>
      <bottom/>
      <diagonal/>
    </border>
    <border>
      <left/>
      <right/>
      <top style="thin">
        <color theme="2" tint="-9.9948118533890809E-2"/>
      </top>
      <bottom/>
      <diagonal/>
    </border>
    <border>
      <left/>
      <right style="thin">
        <color theme="2" tint="-9.9948118533890809E-2"/>
      </right>
      <top style="thin">
        <color theme="2" tint="-9.9948118533890809E-2"/>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style="thin">
        <color indexed="64"/>
      </right>
      <top style="thin">
        <color theme="2" tint="-0.499984740745262"/>
      </top>
      <bottom style="thin">
        <color theme="2" tint="-0.499984740745262"/>
      </bottom>
      <diagonal/>
    </border>
    <border>
      <left style="thin">
        <color indexed="64"/>
      </left>
      <right style="thin">
        <color indexed="64"/>
      </right>
      <top style="thin">
        <color theme="2" tint="-0.499984740745262"/>
      </top>
      <bottom style="thin">
        <color theme="2" tint="-0.499984740745262"/>
      </bottom>
      <diagonal/>
    </border>
    <border>
      <left style="thin">
        <color indexed="64"/>
      </left>
      <right style="thin">
        <color theme="2" tint="-0.499984740745262"/>
      </right>
      <top style="thin">
        <color theme="2" tint="-0.499984740745262"/>
      </top>
      <bottom style="thin">
        <color theme="2" tint="-0.499984740745262"/>
      </bottom>
      <diagonal/>
    </border>
    <border>
      <left style="thin">
        <color theme="2" tint="-9.9948118533890809E-2"/>
      </left>
      <right/>
      <top/>
      <bottom/>
      <diagonal/>
    </border>
    <border>
      <left/>
      <right style="thin">
        <color theme="2" tint="-9.9948118533890809E-2"/>
      </right>
      <top/>
      <bottom/>
      <diagonal/>
    </border>
    <border>
      <left style="thin">
        <color theme="2" tint="-9.9948118533890809E-2"/>
      </left>
      <right style="thin">
        <color indexed="64"/>
      </right>
      <top/>
      <bottom/>
      <diagonal/>
    </border>
    <border>
      <left style="thin">
        <color indexed="64"/>
      </left>
      <right style="thin">
        <color indexed="64"/>
      </right>
      <top/>
      <bottom/>
      <diagonal/>
    </border>
    <border>
      <left style="thin">
        <color indexed="64"/>
      </left>
      <right style="thin">
        <color theme="2" tint="-9.9948118533890809E-2"/>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3">
    <xf numFmtId="0" fontId="0" fillId="0" borderId="0"/>
    <xf numFmtId="0" fontId="1" fillId="0" borderId="0" applyNumberFormat="0" applyFill="0" applyBorder="0" applyAlignment="0" applyProtection="0"/>
    <xf numFmtId="0" fontId="2" fillId="0" borderId="0"/>
    <xf numFmtId="0" fontId="3" fillId="0" borderId="0"/>
    <xf numFmtId="9" fontId="5"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184">
    <xf numFmtId="0" fontId="0" fillId="0" borderId="0" xfId="0"/>
    <xf numFmtId="0" fontId="7" fillId="0" borderId="0" xfId="0" applyFont="1" applyAlignment="1">
      <alignment vertical="center"/>
    </xf>
    <xf numFmtId="0" fontId="7" fillId="0" borderId="0" xfId="0" applyFont="1"/>
    <xf numFmtId="0" fontId="4" fillId="0" borderId="0" xfId="0" applyFont="1"/>
    <xf numFmtId="0" fontId="9" fillId="0" borderId="0" xfId="0" applyFont="1" applyAlignment="1">
      <alignment horizontal="left" vertical="top"/>
    </xf>
    <xf numFmtId="0" fontId="4" fillId="0" borderId="0" xfId="0"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vertical="top"/>
    </xf>
    <xf numFmtId="0" fontId="7" fillId="0" borderId="0" xfId="0" quotePrefix="1" applyFont="1" applyAlignment="1">
      <alignment horizontal="left" vertical="top" wrapText="1"/>
    </xf>
    <xf numFmtId="0" fontId="11" fillId="0" borderId="0" xfId="0" applyFont="1" applyAlignment="1">
      <alignment horizontal="left" vertical="top" wrapText="1"/>
    </xf>
    <xf numFmtId="0" fontId="13" fillId="0" borderId="0" xfId="1" applyFont="1" applyAlignment="1">
      <alignment horizontal="left" vertical="center"/>
    </xf>
    <xf numFmtId="0" fontId="7" fillId="2" borderId="0" xfId="0" applyFont="1" applyFill="1"/>
    <xf numFmtId="0" fontId="7" fillId="0" borderId="0" xfId="0" applyFont="1" applyAlignment="1">
      <alignment horizontal="right" vertical="center" wrapText="1"/>
    </xf>
    <xf numFmtId="0" fontId="7" fillId="0" borderId="0" xfId="0" applyFont="1" applyAlignment="1">
      <alignment vertical="center" wrapText="1"/>
    </xf>
    <xf numFmtId="10" fontId="7" fillId="0" borderId="0" xfId="0" applyNumberFormat="1" applyFont="1" applyAlignment="1">
      <alignment vertical="center"/>
    </xf>
    <xf numFmtId="0" fontId="11" fillId="0" borderId="0" xfId="0" applyFont="1" applyAlignment="1">
      <alignment vertical="center" wrapText="1"/>
    </xf>
    <xf numFmtId="0" fontId="7" fillId="0" borderId="0" xfId="0" quotePrefix="1"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2" fillId="0" borderId="0" xfId="0" applyFont="1" applyAlignment="1">
      <alignment vertical="top" wrapText="1"/>
    </xf>
    <xf numFmtId="0" fontId="2" fillId="0" borderId="0" xfId="0" applyFont="1" applyAlignment="1">
      <alignment vertical="top"/>
    </xf>
    <xf numFmtId="0" fontId="4" fillId="7" borderId="0" xfId="0" applyFont="1" applyFill="1"/>
    <xf numFmtId="0" fontId="7" fillId="0" borderId="0" xfId="0" applyFont="1" applyAlignment="1">
      <alignment horizontal="right" vertical="top"/>
    </xf>
    <xf numFmtId="0" fontId="7" fillId="0" borderId="0" xfId="0" applyFont="1" applyAlignment="1">
      <alignment vertical="top"/>
    </xf>
    <xf numFmtId="0" fontId="16" fillId="0" borderId="0" xfId="0" applyFont="1" applyAlignment="1">
      <alignment horizontal="left" vertical="top" wrapText="1"/>
    </xf>
    <xf numFmtId="0" fontId="7" fillId="0" borderId="0" xfId="0" applyFont="1" applyAlignment="1">
      <alignment vertical="top" wrapText="1"/>
    </xf>
    <xf numFmtId="0" fontId="9" fillId="0" borderId="0" xfId="0" applyFont="1" applyAlignment="1">
      <alignment horizontal="center" vertical="top" wrapText="1"/>
    </xf>
    <xf numFmtId="0" fontId="7" fillId="0" borderId="0" xfId="0" applyFont="1" applyAlignment="1">
      <alignment horizontal="center" vertical="top" wrapText="1"/>
    </xf>
    <xf numFmtId="0" fontId="7" fillId="0" borderId="0" xfId="0" applyFont="1" applyAlignment="1">
      <alignment horizontal="center" vertical="top"/>
    </xf>
    <xf numFmtId="0" fontId="7" fillId="0" borderId="0" xfId="0" applyFont="1" applyAlignment="1">
      <alignment horizontal="left"/>
    </xf>
    <xf numFmtId="0" fontId="9" fillId="0" borderId="0" xfId="0" applyFont="1" applyAlignment="1">
      <alignment horizontal="center" vertical="top"/>
    </xf>
    <xf numFmtId="0" fontId="2" fillId="0" borderId="8" xfId="0" applyFont="1" applyBorder="1" applyAlignment="1">
      <alignment vertical="center"/>
    </xf>
    <xf numFmtId="0" fontId="2" fillId="0" borderId="9" xfId="0" applyFont="1" applyBorder="1" applyAlignment="1">
      <alignment vertical="center"/>
    </xf>
    <xf numFmtId="0" fontId="14" fillId="0" borderId="9" xfId="0" applyFont="1" applyBorder="1" applyAlignment="1">
      <alignment vertical="center" wrapText="1"/>
    </xf>
    <xf numFmtId="0" fontId="2" fillId="0" borderId="10"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16" fillId="0" borderId="10" xfId="0" applyFont="1" applyBorder="1" applyAlignment="1">
      <alignment vertical="center" wrapText="1"/>
    </xf>
    <xf numFmtId="0" fontId="2" fillId="0" borderId="10" xfId="0" applyFont="1" applyBorder="1" applyAlignment="1">
      <alignment vertical="center"/>
    </xf>
    <xf numFmtId="0" fontId="14" fillId="0" borderId="9" xfId="0" applyFont="1" applyBorder="1" applyAlignment="1">
      <alignment vertical="center"/>
    </xf>
    <xf numFmtId="0" fontId="14" fillId="0" borderId="10" xfId="0" applyFont="1" applyBorder="1" applyAlignment="1">
      <alignment vertical="center"/>
    </xf>
    <xf numFmtId="0" fontId="14" fillId="8" borderId="17" xfId="0" applyFont="1" applyFill="1" applyBorder="1" applyAlignment="1">
      <alignment horizontal="left" vertical="top" wrapText="1"/>
    </xf>
    <xf numFmtId="0" fontId="18" fillId="8" borderId="17" xfId="0" applyFont="1" applyFill="1" applyBorder="1" applyAlignment="1">
      <alignment horizontal="center" vertical="top" wrapText="1"/>
    </xf>
    <xf numFmtId="0" fontId="14" fillId="8" borderId="17" xfId="0" applyFont="1" applyFill="1" applyBorder="1" applyAlignment="1">
      <alignment horizontal="left" vertical="top"/>
    </xf>
    <xf numFmtId="0" fontId="2" fillId="8" borderId="17" xfId="0" applyFont="1" applyFill="1" applyBorder="1" applyAlignment="1">
      <alignment horizontal="left" vertical="top" wrapText="1"/>
    </xf>
    <xf numFmtId="0" fontId="14" fillId="8" borderId="17" xfId="0" applyFont="1" applyFill="1" applyBorder="1" applyAlignment="1">
      <alignment horizontal="center" vertical="top"/>
    </xf>
    <xf numFmtId="0" fontId="15" fillId="8" borderId="17" xfId="0" applyFont="1" applyFill="1" applyBorder="1" applyAlignment="1">
      <alignment horizontal="center" vertical="top" wrapText="1"/>
    </xf>
    <xf numFmtId="0" fontId="8" fillId="6" borderId="7" xfId="0" applyFont="1" applyFill="1" applyBorder="1" applyAlignment="1">
      <alignment horizontal="center" vertical="center" wrapText="1"/>
    </xf>
    <xf numFmtId="0" fontId="8" fillId="6" borderId="7" xfId="0" applyFont="1" applyFill="1" applyBorder="1" applyAlignment="1">
      <alignment horizontal="center" vertical="center"/>
    </xf>
    <xf numFmtId="0" fontId="15" fillId="0" borderId="17" xfId="0" applyFont="1" applyBorder="1" applyAlignment="1">
      <alignment horizontal="center" vertical="top" wrapText="1"/>
    </xf>
    <xf numFmtId="0" fontId="18" fillId="0" borderId="17" xfId="0" applyFont="1" applyBorder="1" applyAlignment="1">
      <alignment horizontal="center" vertical="top" wrapText="1"/>
    </xf>
    <xf numFmtId="0" fontId="14" fillId="0" borderId="17" xfId="0" applyFont="1" applyBorder="1" applyAlignment="1">
      <alignment horizontal="left" vertical="top" wrapText="1"/>
    </xf>
    <xf numFmtId="0" fontId="14" fillId="0" borderId="17" xfId="0" applyFont="1" applyBorder="1" applyAlignment="1">
      <alignment vertical="top"/>
    </xf>
    <xf numFmtId="0" fontId="14" fillId="0" borderId="17" xfId="0" applyFont="1" applyBorder="1" applyAlignment="1">
      <alignment horizontal="left" vertical="top"/>
    </xf>
    <xf numFmtId="0" fontId="2" fillId="11" borderId="17" xfId="0" applyFont="1" applyFill="1" applyBorder="1" applyAlignment="1">
      <alignment horizontal="center" vertical="center" wrapText="1"/>
    </xf>
    <xf numFmtId="0" fontId="2" fillId="3" borderId="17" xfId="0" applyFont="1" applyFill="1" applyBorder="1" applyAlignment="1">
      <alignment vertical="center"/>
    </xf>
    <xf numFmtId="0" fontId="2" fillId="11" borderId="17" xfId="0" applyFont="1" applyFill="1" applyBorder="1" applyAlignment="1">
      <alignment vertical="center" wrapText="1"/>
    </xf>
    <xf numFmtId="0" fontId="2" fillId="4" borderId="17" xfId="0" applyFont="1" applyFill="1" applyBorder="1" applyAlignment="1">
      <alignment vertical="center"/>
    </xf>
    <xf numFmtId="0" fontId="2" fillId="5" borderId="17" xfId="0" applyFont="1" applyFill="1" applyBorder="1" applyAlignment="1">
      <alignment vertical="center"/>
    </xf>
    <xf numFmtId="0" fontId="2" fillId="5" borderId="17" xfId="0" applyFont="1" applyFill="1" applyBorder="1" applyAlignment="1">
      <alignment vertical="center" wrapText="1"/>
    </xf>
    <xf numFmtId="0" fontId="25" fillId="9" borderId="1" xfId="0" applyFont="1" applyFill="1" applyBorder="1" applyAlignment="1">
      <alignment horizontal="left" vertical="center"/>
    </xf>
    <xf numFmtId="0" fontId="24" fillId="9" borderId="2" xfId="0" applyFont="1" applyFill="1" applyBorder="1" applyAlignment="1">
      <alignment horizontal="center" vertical="center"/>
    </xf>
    <xf numFmtId="0" fontId="24" fillId="9" borderId="2" xfId="0" applyFont="1" applyFill="1" applyBorder="1" applyAlignment="1">
      <alignment vertical="center"/>
    </xf>
    <xf numFmtId="0" fontId="24" fillId="9" borderId="2" xfId="0" applyFont="1" applyFill="1" applyBorder="1" applyAlignment="1">
      <alignment vertical="top"/>
    </xf>
    <xf numFmtId="0" fontId="26" fillId="9" borderId="3" xfId="0" applyFont="1" applyFill="1" applyBorder="1" applyAlignment="1">
      <alignment horizontal="left" vertical="top" wrapText="1"/>
    </xf>
    <xf numFmtId="0" fontId="27" fillId="0" borderId="0" xfId="0" applyFont="1" applyAlignment="1">
      <alignment vertical="center"/>
    </xf>
    <xf numFmtId="0" fontId="21" fillId="12" borderId="14" xfId="0" applyFont="1" applyFill="1" applyBorder="1" applyAlignment="1">
      <alignment horizontal="left" vertical="center"/>
    </xf>
    <xf numFmtId="164" fontId="2" fillId="0" borderId="0" xfId="0" applyNumberFormat="1" applyFont="1" applyAlignment="1">
      <alignment vertical="top"/>
    </xf>
    <xf numFmtId="0" fontId="0" fillId="0" borderId="0" xfId="0" applyAlignment="1">
      <alignment horizontal="left" vertical="top"/>
    </xf>
    <xf numFmtId="0" fontId="2" fillId="4" borderId="17"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8" fillId="8" borderId="17" xfId="0" applyFont="1" applyFill="1" applyBorder="1" applyAlignment="1">
      <alignment horizontal="left" vertical="top" wrapText="1"/>
    </xf>
    <xf numFmtId="0" fontId="35" fillId="8" borderId="17" xfId="0" applyFont="1" applyFill="1" applyBorder="1" applyAlignment="1">
      <alignment horizontal="left" vertical="top" wrapText="1"/>
    </xf>
    <xf numFmtId="0" fontId="10" fillId="6" borderId="7" xfId="0" applyFont="1" applyFill="1" applyBorder="1" applyAlignment="1">
      <alignment horizontal="center" vertical="center"/>
    </xf>
    <xf numFmtId="0" fontId="17" fillId="9" borderId="2" xfId="0" applyFont="1" applyFill="1" applyBorder="1" applyAlignment="1">
      <alignment vertical="center"/>
    </xf>
    <xf numFmtId="164" fontId="2" fillId="14" borderId="50" xfId="0" applyNumberFormat="1" applyFont="1" applyFill="1" applyBorder="1" applyAlignment="1">
      <alignment horizontal="center" vertical="center" wrapText="1"/>
    </xf>
    <xf numFmtId="0" fontId="2" fillId="14" borderId="51" xfId="0" applyFont="1" applyFill="1" applyBorder="1" applyAlignment="1">
      <alignment horizontal="center" vertical="center" wrapText="1"/>
    </xf>
    <xf numFmtId="164" fontId="2" fillId="0" borderId="50" xfId="0" applyNumberFormat="1" applyFont="1" applyBorder="1" applyAlignment="1">
      <alignment vertical="center"/>
    </xf>
    <xf numFmtId="0" fontId="2" fillId="0" borderId="51" xfId="0" quotePrefix="1" applyFont="1" applyBorder="1" applyAlignment="1">
      <alignment vertical="top" wrapText="1"/>
    </xf>
    <xf numFmtId="0" fontId="2" fillId="0" borderId="51" xfId="0" applyFont="1" applyBorder="1" applyAlignment="1">
      <alignment vertical="center" wrapText="1"/>
    </xf>
    <xf numFmtId="0" fontId="31" fillId="11" borderId="37" xfId="0" applyFont="1" applyFill="1" applyBorder="1" applyAlignment="1">
      <alignment horizontal="left" vertical="center"/>
    </xf>
    <xf numFmtId="0" fontId="31" fillId="11" borderId="38" xfId="0" applyFont="1" applyFill="1" applyBorder="1" applyAlignment="1">
      <alignment horizontal="left" vertical="center"/>
    </xf>
    <xf numFmtId="0" fontId="31" fillId="11" borderId="39" xfId="0" applyFont="1" applyFill="1" applyBorder="1" applyAlignment="1">
      <alignment horizontal="left" vertical="center"/>
    </xf>
    <xf numFmtId="0" fontId="14" fillId="15" borderId="40" xfId="0" applyFont="1" applyFill="1" applyBorder="1" applyAlignment="1">
      <alignment horizontal="left" vertical="center" wrapText="1"/>
    </xf>
    <xf numFmtId="0" fontId="14" fillId="15" borderId="0" xfId="0" applyFont="1" applyFill="1" applyAlignment="1">
      <alignment horizontal="left" vertical="center" wrapText="1"/>
    </xf>
    <xf numFmtId="0" fontId="14" fillId="15" borderId="41" xfId="0" applyFont="1" applyFill="1" applyBorder="1" applyAlignment="1">
      <alignment horizontal="left" vertical="center" wrapText="1"/>
    </xf>
    <xf numFmtId="0" fontId="14" fillId="15" borderId="25" xfId="0" applyFont="1" applyFill="1" applyBorder="1" applyAlignment="1">
      <alignment horizontal="left" vertical="center" wrapText="1"/>
    </xf>
    <xf numFmtId="0" fontId="14" fillId="15" borderId="26" xfId="0" applyFont="1" applyFill="1" applyBorder="1" applyAlignment="1">
      <alignment horizontal="left" vertical="center" wrapText="1"/>
    </xf>
    <xf numFmtId="0" fontId="14" fillId="15" borderId="27" xfId="0" applyFont="1" applyFill="1" applyBorder="1" applyAlignment="1">
      <alignment horizontal="left" vertical="center" wrapText="1"/>
    </xf>
    <xf numFmtId="0" fontId="2" fillId="15" borderId="45" xfId="0" applyFont="1" applyFill="1" applyBorder="1" applyAlignment="1">
      <alignment horizontal="left" vertical="top"/>
    </xf>
    <xf numFmtId="0" fontId="2" fillId="15" borderId="46" xfId="0" applyFont="1" applyFill="1" applyBorder="1" applyAlignment="1">
      <alignment horizontal="left" vertical="top"/>
    </xf>
    <xf numFmtId="0" fontId="2" fillId="15" borderId="47" xfId="0" applyFont="1" applyFill="1" applyBorder="1" applyAlignment="1">
      <alignment horizontal="left" vertical="top"/>
    </xf>
    <xf numFmtId="0" fontId="30" fillId="10" borderId="34" xfId="0" applyFont="1" applyFill="1" applyBorder="1" applyAlignment="1">
      <alignment horizontal="left" vertical="center"/>
    </xf>
    <xf numFmtId="0" fontId="30" fillId="10" borderId="35" xfId="0" applyFont="1" applyFill="1" applyBorder="1" applyAlignment="1">
      <alignment horizontal="left" vertical="center"/>
    </xf>
    <xf numFmtId="0" fontId="30" fillId="10" borderId="36" xfId="0" applyFont="1" applyFill="1" applyBorder="1" applyAlignment="1">
      <alignment horizontal="left" vertical="center"/>
    </xf>
    <xf numFmtId="0" fontId="14" fillId="0" borderId="31" xfId="0" applyFont="1" applyBorder="1" applyAlignment="1">
      <alignment horizontal="left" vertical="center" wrapText="1"/>
    </xf>
    <xf numFmtId="0" fontId="14" fillId="0" borderId="32" xfId="0" applyFont="1" applyBorder="1" applyAlignment="1">
      <alignment horizontal="left" vertical="center" wrapText="1"/>
    </xf>
    <xf numFmtId="0" fontId="14" fillId="0" borderId="33" xfId="0" applyFont="1" applyBorder="1" applyAlignment="1">
      <alignment horizontal="left" vertical="center" wrapText="1"/>
    </xf>
    <xf numFmtId="0" fontId="17" fillId="9" borderId="22" xfId="0" applyFont="1" applyFill="1" applyBorder="1" applyAlignment="1">
      <alignment horizontal="center" vertical="top" wrapText="1"/>
    </xf>
    <xf numFmtId="0" fontId="17" fillId="9" borderId="23" xfId="0" applyFont="1" applyFill="1" applyBorder="1" applyAlignment="1">
      <alignment horizontal="center" vertical="top" wrapText="1"/>
    </xf>
    <xf numFmtId="0" fontId="17" fillId="9" borderId="24" xfId="0" applyFont="1" applyFill="1" applyBorder="1" applyAlignment="1">
      <alignment horizontal="center" vertical="top" wrapText="1"/>
    </xf>
    <xf numFmtId="0" fontId="30" fillId="10" borderId="0" xfId="0" applyFont="1" applyFill="1" applyAlignment="1">
      <alignment horizontal="left" vertical="top"/>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14" fillId="0" borderId="42" xfId="0" applyFont="1" applyBorder="1" applyAlignment="1">
      <alignment horizontal="left" vertical="center" wrapText="1"/>
    </xf>
    <xf numFmtId="0" fontId="33" fillId="0" borderId="43" xfId="0" applyFont="1" applyBorder="1" applyAlignment="1">
      <alignment horizontal="left" vertical="center" wrapText="1"/>
    </xf>
    <xf numFmtId="0" fontId="33" fillId="0" borderId="44"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32" fillId="0" borderId="40" xfId="0" applyFont="1" applyBorder="1" applyAlignment="1">
      <alignment horizontal="left" vertical="center" wrapText="1"/>
    </xf>
    <xf numFmtId="0" fontId="32" fillId="0" borderId="0" xfId="0" applyFont="1" applyAlignment="1">
      <alignment horizontal="left" vertical="center" wrapText="1"/>
    </xf>
    <xf numFmtId="0" fontId="32" fillId="0" borderId="41" xfId="0" applyFont="1" applyBorder="1" applyAlignment="1">
      <alignment horizontal="left" vertical="center" wrapText="1"/>
    </xf>
    <xf numFmtId="0" fontId="12" fillId="0" borderId="0" xfId="0" applyFont="1" applyAlignment="1">
      <alignment horizontal="left" vertical="top"/>
    </xf>
    <xf numFmtId="0" fontId="15" fillId="0" borderId="0" xfId="0" applyFont="1" applyAlignment="1">
      <alignment horizontal="left" vertical="center" wrapText="1"/>
    </xf>
    <xf numFmtId="0" fontId="7" fillId="0" borderId="0" xfId="0" applyFont="1" applyAlignment="1">
      <alignment horizontal="left" vertical="center" wrapText="1"/>
    </xf>
    <xf numFmtId="0" fontId="2" fillId="11" borderId="17" xfId="0" applyFont="1" applyFill="1" applyBorder="1" applyAlignment="1">
      <alignment horizontal="left" vertical="center" wrapText="1"/>
    </xf>
    <xf numFmtId="0" fontId="2" fillId="4" borderId="17" xfId="0" applyFont="1" applyFill="1" applyBorder="1" applyAlignment="1">
      <alignment horizontal="left" vertical="center" wrapText="1"/>
    </xf>
    <xf numFmtId="9" fontId="2" fillId="4" borderId="17" xfId="4" applyFont="1" applyFill="1" applyBorder="1" applyAlignment="1">
      <alignment horizontal="center" vertical="center" wrapText="1"/>
    </xf>
    <xf numFmtId="9" fontId="2" fillId="4" borderId="17" xfId="0" applyNumberFormat="1"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14" borderId="17" xfId="0" applyFont="1" applyFill="1" applyBorder="1" applyAlignment="1">
      <alignment horizontal="left" vertical="center" wrapText="1"/>
    </xf>
    <xf numFmtId="0" fontId="2" fillId="3" borderId="17" xfId="0" applyFont="1" applyFill="1" applyBorder="1" applyAlignment="1">
      <alignment horizontal="left" vertical="center" wrapText="1"/>
    </xf>
    <xf numFmtId="9" fontId="2" fillId="3" borderId="17" xfId="4" applyFont="1" applyFill="1" applyBorder="1" applyAlignment="1">
      <alignment horizontal="center" vertical="center" wrapText="1"/>
    </xf>
    <xf numFmtId="9" fontId="2" fillId="3" borderId="17" xfId="0" applyNumberFormat="1" applyFont="1" applyFill="1" applyBorder="1" applyAlignment="1">
      <alignment horizontal="center" vertical="center" wrapText="1"/>
    </xf>
    <xf numFmtId="0" fontId="2" fillId="3" borderId="17" xfId="0" applyFont="1" applyFill="1" applyBorder="1" applyAlignment="1">
      <alignment horizontal="center" vertical="center" wrapText="1"/>
    </xf>
    <xf numFmtId="9" fontId="2" fillId="5" borderId="17" xfId="0" applyNumberFormat="1"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4" borderId="17" xfId="0" applyFont="1" applyFill="1" applyBorder="1" applyAlignment="1">
      <alignment horizontal="left" vertical="center"/>
    </xf>
    <xf numFmtId="9" fontId="2" fillId="4" borderId="17" xfId="4" applyFont="1" applyFill="1" applyBorder="1" applyAlignment="1" applyProtection="1">
      <alignment horizontal="center" vertical="center" wrapText="1"/>
    </xf>
    <xf numFmtId="9" fontId="2" fillId="4" borderId="17" xfId="4" applyFont="1" applyFill="1" applyBorder="1" applyAlignment="1" applyProtection="1">
      <alignment horizontal="center" vertical="center" wrapText="1"/>
      <protection locked="0"/>
    </xf>
    <xf numFmtId="0" fontId="14" fillId="14" borderId="17" xfId="0" applyFont="1" applyFill="1" applyBorder="1" applyAlignment="1">
      <alignment horizontal="left" vertical="center" wrapText="1"/>
    </xf>
    <xf numFmtId="0" fontId="2" fillId="3" borderId="17" xfId="0" applyFont="1" applyFill="1" applyBorder="1" applyAlignment="1">
      <alignment horizontal="left" vertical="center"/>
    </xf>
    <xf numFmtId="9" fontId="2" fillId="3" borderId="17" xfId="4" applyFont="1" applyFill="1" applyBorder="1" applyAlignment="1" applyProtection="1">
      <alignment horizontal="center" vertical="center" wrapText="1"/>
    </xf>
    <xf numFmtId="9" fontId="2" fillId="5" borderId="17" xfId="4" applyFont="1" applyFill="1" applyBorder="1" applyAlignment="1">
      <alignment horizontal="center" vertical="center" wrapText="1"/>
    </xf>
    <xf numFmtId="9" fontId="2" fillId="5" borderId="17" xfId="0" applyNumberFormat="1" applyFont="1" applyFill="1" applyBorder="1" applyAlignment="1">
      <alignment horizontal="center" vertical="center"/>
    </xf>
    <xf numFmtId="0" fontId="24" fillId="9" borderId="4" xfId="0" applyFont="1" applyFill="1" applyBorder="1" applyAlignment="1">
      <alignment horizontal="center" vertical="center"/>
    </xf>
    <xf numFmtId="0" fontId="24" fillId="9" borderId="5" xfId="0" applyFont="1" applyFill="1" applyBorder="1" applyAlignment="1">
      <alignment horizontal="center" vertical="center"/>
    </xf>
    <xf numFmtId="0" fontId="24" fillId="9" borderId="6" xfId="0" applyFont="1" applyFill="1" applyBorder="1" applyAlignment="1">
      <alignment horizontal="center" vertical="center"/>
    </xf>
    <xf numFmtId="0" fontId="19" fillId="10" borderId="17" xfId="0" applyFont="1" applyFill="1" applyBorder="1" applyAlignment="1">
      <alignment horizontal="center" vertical="center"/>
    </xf>
    <xf numFmtId="0" fontId="19" fillId="13" borderId="17" xfId="0" applyFont="1" applyFill="1" applyBorder="1" applyAlignment="1">
      <alignment horizontal="center" vertical="top"/>
    </xf>
    <xf numFmtId="0" fontId="19" fillId="10" borderId="17" xfId="0" applyFont="1" applyFill="1" applyBorder="1" applyAlignment="1">
      <alignment horizontal="center" vertical="center" wrapText="1"/>
    </xf>
    <xf numFmtId="0" fontId="2" fillId="14" borderId="17" xfId="0" applyFont="1" applyFill="1" applyBorder="1" applyAlignment="1">
      <alignment horizontal="center" vertical="center" wrapText="1"/>
    </xf>
    <xf numFmtId="0" fontId="2" fillId="11" borderId="17" xfId="0" applyFont="1" applyFill="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15" fillId="12" borderId="11" xfId="0" applyFont="1" applyFill="1" applyBorder="1" applyAlignment="1">
      <alignment horizontal="left" vertical="center" wrapText="1"/>
    </xf>
    <xf numFmtId="0" fontId="15" fillId="12" borderId="12" xfId="0" applyFont="1" applyFill="1" applyBorder="1" applyAlignment="1">
      <alignment horizontal="left" vertical="center" wrapText="1"/>
    </xf>
    <xf numFmtId="0" fontId="15" fillId="12" borderId="13" xfId="0" applyFont="1" applyFill="1" applyBorder="1" applyAlignment="1">
      <alignment horizontal="left" vertical="center" wrapText="1"/>
    </xf>
    <xf numFmtId="0" fontId="15" fillId="12" borderId="11" xfId="0" applyFont="1" applyFill="1" applyBorder="1" applyAlignment="1">
      <alignment horizontal="left" vertical="center"/>
    </xf>
    <xf numFmtId="0" fontId="15" fillId="12" borderId="12" xfId="0" applyFont="1" applyFill="1" applyBorder="1" applyAlignment="1">
      <alignment horizontal="left" vertical="center"/>
    </xf>
    <xf numFmtId="0" fontId="15" fillId="12" borderId="13" xfId="0" applyFont="1" applyFill="1" applyBorder="1" applyAlignment="1">
      <alignment horizontal="left" vertical="center"/>
    </xf>
    <xf numFmtId="0" fontId="17" fillId="9" borderId="15" xfId="0" applyFont="1" applyFill="1" applyBorder="1" applyAlignment="1">
      <alignment horizontal="center"/>
    </xf>
    <xf numFmtId="0" fontId="17" fillId="9" borderId="16" xfId="0" applyFont="1" applyFill="1" applyBorder="1" applyAlignment="1">
      <alignment horizontal="center"/>
    </xf>
    <xf numFmtId="0" fontId="17" fillId="9" borderId="48" xfId="0" applyFont="1" applyFill="1" applyBorder="1" applyAlignment="1">
      <alignment horizontal="center" vertical="center"/>
    </xf>
    <xf numFmtId="0" fontId="17" fillId="9" borderId="49" xfId="0" applyFont="1" applyFill="1" applyBorder="1" applyAlignment="1">
      <alignment horizontal="center" vertical="center"/>
    </xf>
    <xf numFmtId="0" fontId="14" fillId="0" borderId="17" xfId="0" applyFont="1" applyFill="1" applyBorder="1" applyAlignment="1">
      <alignment horizontal="left" vertical="top" wrapText="1"/>
    </xf>
    <xf numFmtId="0" fontId="28" fillId="0" borderId="17" xfId="0" applyFont="1" applyFill="1" applyBorder="1" applyAlignment="1">
      <alignment horizontal="left" vertical="top" wrapText="1"/>
    </xf>
    <xf numFmtId="0" fontId="14" fillId="0" borderId="17" xfId="0" applyFont="1" applyFill="1" applyBorder="1" applyAlignment="1">
      <alignment vertical="top" wrapText="1"/>
    </xf>
    <xf numFmtId="0" fontId="14" fillId="0" borderId="17" xfId="0" quotePrefix="1" applyFont="1" applyFill="1" applyBorder="1" applyAlignment="1">
      <alignment horizontal="left" vertical="top" wrapText="1"/>
    </xf>
    <xf numFmtId="0" fontId="14" fillId="0" borderId="21" xfId="0" quotePrefix="1" applyFont="1" applyFill="1" applyBorder="1" applyAlignment="1">
      <alignment horizontal="left" vertical="top" wrapText="1"/>
    </xf>
    <xf numFmtId="0" fontId="14" fillId="0" borderId="0" xfId="0" applyFont="1" applyFill="1" applyAlignment="1">
      <alignment horizontal="left" vertical="top" wrapText="1"/>
    </xf>
    <xf numFmtId="0" fontId="14" fillId="0" borderId="0" xfId="0" applyFont="1" applyFill="1" applyAlignment="1">
      <alignment vertical="top" wrapText="1"/>
    </xf>
    <xf numFmtId="164" fontId="14" fillId="0" borderId="52" xfId="0" applyNumberFormat="1" applyFont="1" applyFill="1" applyBorder="1" applyAlignment="1">
      <alignment vertical="center"/>
    </xf>
    <xf numFmtId="0" fontId="14" fillId="0" borderId="53" xfId="0" applyFont="1" applyFill="1" applyBorder="1" applyAlignment="1">
      <alignment horizontal="left" vertical="center" wrapText="1"/>
    </xf>
    <xf numFmtId="0" fontId="2" fillId="3" borderId="17" xfId="0" applyFont="1" applyFill="1" applyBorder="1" applyAlignment="1">
      <alignment horizontal="center" vertical="center"/>
    </xf>
    <xf numFmtId="0" fontId="2" fillId="4" borderId="17" xfId="0" applyFont="1" applyFill="1" applyBorder="1" applyAlignment="1">
      <alignment horizontal="center" vertical="center"/>
    </xf>
    <xf numFmtId="0" fontId="2" fillId="3" borderId="17" xfId="0" applyFont="1" applyFill="1" applyBorder="1" applyAlignment="1" applyProtection="1">
      <alignment horizontal="center" vertical="center" wrapText="1"/>
      <protection locked="0"/>
    </xf>
    <xf numFmtId="0" fontId="2" fillId="4" borderId="17" xfId="0" applyFont="1" applyFill="1" applyBorder="1" applyAlignment="1" applyProtection="1">
      <alignment horizontal="center" vertical="center" wrapText="1"/>
      <protection locked="0"/>
    </xf>
    <xf numFmtId="0" fontId="7" fillId="0" borderId="0" xfId="0" applyFont="1" applyAlignment="1">
      <alignment horizontal="center" vertical="center" wrapText="1"/>
    </xf>
    <xf numFmtId="0" fontId="7" fillId="0" borderId="0" xfId="0" quotePrefix="1" applyFont="1" applyAlignment="1">
      <alignment horizontal="center" vertical="center"/>
    </xf>
    <xf numFmtId="0" fontId="14" fillId="0" borderId="0" xfId="0" applyFont="1" applyFill="1" applyAlignment="1">
      <alignment horizontal="left" vertical="top" wrapText="1"/>
    </xf>
    <xf numFmtId="0" fontId="14" fillId="0" borderId="0" xfId="0" applyFont="1" applyFill="1" applyAlignment="1">
      <alignment horizontal="left" vertical="top"/>
    </xf>
    <xf numFmtId="0" fontId="14" fillId="0" borderId="31" xfId="0" applyFont="1" applyFill="1" applyBorder="1" applyAlignment="1">
      <alignment horizontal="left" vertical="center" wrapText="1"/>
    </xf>
    <xf numFmtId="0" fontId="14" fillId="0" borderId="32" xfId="0" applyFont="1" applyFill="1" applyBorder="1" applyAlignment="1">
      <alignment horizontal="left" vertical="center" wrapText="1"/>
    </xf>
    <xf numFmtId="0" fontId="14" fillId="0" borderId="33" xfId="0" applyFont="1" applyFill="1" applyBorder="1" applyAlignment="1">
      <alignment horizontal="left" vertical="center" wrapText="1"/>
    </xf>
  </cellXfs>
  <cellStyles count="13">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Hyperlink" xfId="1" builtinId="8"/>
    <cellStyle name="Normal" xfId="0" builtinId="0"/>
    <cellStyle name="Normal 10" xfId="3" xr:uid="{00000000-0005-0000-0000-00000A000000}"/>
    <cellStyle name="Normal 4" xfId="2" xr:uid="{00000000-0005-0000-0000-00000B000000}"/>
    <cellStyle name="Percent" xfId="4" builtinId="5"/>
  </cellStyles>
  <dxfs count="39">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solid">
          <fgColor indexed="64"/>
          <bgColor rgb="FFECDCF8"/>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solid">
          <fgColor indexed="64"/>
          <bgColor rgb="FFECDCF8"/>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solid">
          <fgColor indexed="64"/>
          <bgColor rgb="FFECDCF8"/>
        </patternFill>
      </fill>
      <alignment horizontal="left" vertical="top"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solid">
          <fgColor indexed="64"/>
          <bgColor rgb="FFECDCF8"/>
        </patternFill>
      </fill>
      <alignment horizontal="left" vertical="top"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i/>
        <strike val="0"/>
        <color theme="0"/>
      </font>
      <fill>
        <patternFill>
          <bgColor theme="0" tint="-0.24994659260841701"/>
        </patternFill>
      </fill>
    </dxf>
    <dxf>
      <font>
        <b/>
        <i/>
        <strike val="0"/>
        <color theme="0"/>
      </font>
      <fill>
        <patternFill>
          <bgColor theme="0" tint="-0.24994659260841701"/>
        </patternFill>
      </fill>
    </dxf>
    <dxf>
      <font>
        <b val="0"/>
        <i/>
        <strike/>
      </font>
      <fill>
        <patternFill>
          <bgColor theme="0" tint="-0.1499679555650502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val="0"/>
        <i/>
        <strike/>
      </font>
      <fill>
        <patternFill>
          <bgColor theme="0" tint="-0.14996795556505021"/>
        </patternFill>
      </fill>
    </dxf>
    <dxf>
      <font>
        <b/>
        <i/>
        <strike val="0"/>
        <color theme="0"/>
      </font>
      <fill>
        <patternFill>
          <bgColor theme="0" tint="-0.24994659260841701"/>
        </patternFill>
      </fill>
    </dxf>
    <dxf>
      <font>
        <b val="0"/>
        <i/>
        <strike/>
      </font>
      <fill>
        <patternFill>
          <bgColor theme="0" tint="-0.14996795556505021"/>
        </patternFill>
      </fill>
    </dxf>
    <dxf>
      <font>
        <b val="0"/>
        <i/>
        <strike/>
      </font>
      <fill>
        <patternFill>
          <bgColor theme="0" tint="-0.14996795556505021"/>
        </patternFill>
      </fill>
    </dxf>
    <dxf>
      <font>
        <b val="0"/>
        <i/>
        <strike/>
      </font>
      <fill>
        <patternFill>
          <bgColor theme="0" tint="-0.14996795556505021"/>
        </patternFill>
      </fill>
    </dxf>
    <dxf>
      <font>
        <b/>
        <i/>
        <strike val="0"/>
        <color theme="0"/>
      </font>
      <fill>
        <patternFill>
          <bgColor theme="0" tint="-0.24994659260841701"/>
        </patternFill>
      </fill>
    </dxf>
    <dxf>
      <font>
        <b val="0"/>
        <i/>
        <strike/>
      </font>
      <fill>
        <patternFill>
          <bgColor theme="0" tint="-0.14996795556505021"/>
        </patternFill>
      </fill>
    </dxf>
    <dxf>
      <font>
        <strike val="0"/>
        <outline val="0"/>
        <shadow val="0"/>
        <u val="none"/>
        <vertAlign val="baseline"/>
        <sz val="11"/>
        <color theme="1"/>
        <name val="Arial"/>
        <family val="2"/>
        <scheme val="none"/>
      </font>
      <alignment horizontal="general" vertical="top" textRotation="0" wrapText="1" indent="0" justifyLastLine="0" shrinkToFit="0" readingOrder="0"/>
    </dxf>
    <dxf>
      <font>
        <strike val="0"/>
        <outline val="0"/>
        <shadow val="0"/>
        <u val="none"/>
        <vertAlign val="baseline"/>
        <sz val="11"/>
        <color theme="1"/>
        <name val="Arial"/>
        <family val="2"/>
        <scheme val="none"/>
      </font>
      <numFmt numFmtId="164" formatCode="[$-409]d\-mmm\-yy;@"/>
      <alignment horizontal="general" vertical="center" textRotation="0" wrapText="0" indent="0" justifyLastLine="0" shrinkToFit="0" readingOrder="0"/>
    </dxf>
    <dxf>
      <font>
        <strike val="0"/>
        <outline val="0"/>
        <shadow val="0"/>
        <u val="none"/>
        <vertAlign val="baseline"/>
        <sz val="11"/>
        <color theme="1"/>
        <name val="Arial"/>
        <family val="2"/>
        <scheme val="none"/>
      </font>
    </dxf>
    <dxf>
      <font>
        <strike val="0"/>
        <outline val="0"/>
        <shadow val="0"/>
        <u val="none"/>
        <vertAlign val="baseline"/>
        <sz val="11"/>
        <color theme="1"/>
        <name val="Arial"/>
        <family val="2"/>
        <scheme val="none"/>
      </font>
      <fill>
        <patternFill patternType="solid">
          <fgColor indexed="64"/>
          <bgColor rgb="FF8294FB"/>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rgb="FFECDCF8"/>
        </patternFill>
      </fill>
      <alignment horizontal="center"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solid">
          <fgColor indexed="64"/>
          <bgColor rgb="FFECDCF8"/>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outline="0">
        <right style="thin">
          <color rgb="FF8923D2"/>
        </right>
        <top style="thin">
          <color rgb="FF8923D2"/>
        </top>
      </border>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left" vertical="top" textRotation="0" wrapText="1" indent="0" justifyLastLine="0" shrinkToFit="0" readingOrder="0"/>
    </dxf>
    <dxf>
      <border outline="0">
        <bottom style="thin">
          <color rgb="FF8923D2"/>
        </bottom>
      </border>
    </dxf>
    <dxf>
      <alignment horizontal="center" vertical="center" textRotation="0" indent="0" justifyLastLine="0" shrinkToFit="0" readingOrder="0"/>
    </dxf>
  </dxfs>
  <tableStyles count="0" defaultTableStyle="TableStyleMedium2" defaultPivotStyle="PivotStyleMedium9"/>
  <colors>
    <mruColors>
      <color rgb="FFECDCF8"/>
      <color rgb="FF8294FB"/>
      <color rgb="FF0000FF"/>
      <color rgb="FF6E6E6E"/>
      <color rgb="FFB97DE5"/>
      <color rgb="FF8193FB"/>
      <color rgb="FFD5B2F0"/>
      <color rgb="FFFFDA65"/>
      <color rgb="FF8923D2"/>
      <color rgb="FF6840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10583</xdr:rowOff>
    </xdr:from>
    <xdr:ext cx="972969" cy="436081"/>
    <xdr:pic>
      <xdr:nvPicPr>
        <xdr:cNvPr id="2" name="Picture 1">
          <a:extLst>
            <a:ext uri="{FF2B5EF4-FFF2-40B4-BE49-F238E27FC236}">
              <a16:creationId xmlns:a16="http://schemas.microsoft.com/office/drawing/2014/main" id="{643D58C3-976F-448C-86DA-A1B81DD9795C}"/>
            </a:ext>
          </a:extLst>
        </xdr:cNvPr>
        <xdr:cNvPicPr>
          <a:picLocks noChangeAspect="1"/>
        </xdr:cNvPicPr>
      </xdr:nvPicPr>
      <xdr:blipFill>
        <a:blip xmlns:r="http://schemas.openxmlformats.org/officeDocument/2006/relationships" r:embed="rId1"/>
        <a:stretch>
          <a:fillRect/>
        </a:stretch>
      </xdr:blipFill>
      <xdr:spPr>
        <a:xfrm>
          <a:off x="0" y="10583"/>
          <a:ext cx="972969" cy="43608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13607</xdr:colOff>
      <xdr:row>0</xdr:row>
      <xdr:rowOff>44546</xdr:rowOff>
    </xdr:from>
    <xdr:ext cx="939005" cy="378062"/>
    <xdr:pic>
      <xdr:nvPicPr>
        <xdr:cNvPr id="2" name="Picture 1">
          <a:extLst>
            <a:ext uri="{FF2B5EF4-FFF2-40B4-BE49-F238E27FC236}">
              <a16:creationId xmlns:a16="http://schemas.microsoft.com/office/drawing/2014/main" id="{53D3EA5C-8566-45A6-8DDF-237597208579}"/>
            </a:ext>
          </a:extLst>
        </xdr:cNvPr>
        <xdr:cNvPicPr>
          <a:picLocks noChangeAspect="1"/>
        </xdr:cNvPicPr>
      </xdr:nvPicPr>
      <xdr:blipFill>
        <a:blip xmlns:r="http://schemas.openxmlformats.org/officeDocument/2006/relationships" r:embed="rId1"/>
        <a:srcRect/>
        <a:stretch/>
      </xdr:blipFill>
      <xdr:spPr>
        <a:xfrm>
          <a:off x="13607" y="44546"/>
          <a:ext cx="939005" cy="37806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27215</xdr:colOff>
      <xdr:row>0</xdr:row>
      <xdr:rowOff>35143</xdr:rowOff>
    </xdr:from>
    <xdr:to>
      <xdr:col>0</xdr:col>
      <xdr:colOff>1001090</xdr:colOff>
      <xdr:row>0</xdr:row>
      <xdr:rowOff>427244</xdr:rowOff>
    </xdr:to>
    <xdr:pic>
      <xdr:nvPicPr>
        <xdr:cNvPr id="3" name="Picture 2">
          <a:extLst>
            <a:ext uri="{FF2B5EF4-FFF2-40B4-BE49-F238E27FC236}">
              <a16:creationId xmlns:a16="http://schemas.microsoft.com/office/drawing/2014/main" id="{6F71813D-5A8B-4F7D-9870-A811F8B70A34}"/>
            </a:ext>
          </a:extLst>
        </xdr:cNvPr>
        <xdr:cNvPicPr>
          <a:picLocks noChangeAspect="1"/>
        </xdr:cNvPicPr>
      </xdr:nvPicPr>
      <xdr:blipFill>
        <a:blip xmlns:r="http://schemas.openxmlformats.org/officeDocument/2006/relationships" r:embed="rId1"/>
        <a:srcRect/>
        <a:stretch/>
      </xdr:blipFill>
      <xdr:spPr>
        <a:xfrm>
          <a:off x="27215" y="35143"/>
          <a:ext cx="973875" cy="3921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10473</xdr:colOff>
      <xdr:row>0</xdr:row>
      <xdr:rowOff>29461</xdr:rowOff>
    </xdr:from>
    <xdr:to>
      <xdr:col>0</xdr:col>
      <xdr:colOff>1010205</xdr:colOff>
      <xdr:row>0</xdr:row>
      <xdr:rowOff>431973</xdr:rowOff>
    </xdr:to>
    <xdr:pic>
      <xdr:nvPicPr>
        <xdr:cNvPr id="3" name="Picture 2">
          <a:extLst>
            <a:ext uri="{FF2B5EF4-FFF2-40B4-BE49-F238E27FC236}">
              <a16:creationId xmlns:a16="http://schemas.microsoft.com/office/drawing/2014/main" id="{2029E48D-68BB-44AD-9B98-068162E2A058}"/>
            </a:ext>
          </a:extLst>
        </xdr:cNvPr>
        <xdr:cNvPicPr>
          <a:picLocks noChangeAspect="1"/>
        </xdr:cNvPicPr>
      </xdr:nvPicPr>
      <xdr:blipFill>
        <a:blip xmlns:r="http://schemas.openxmlformats.org/officeDocument/2006/relationships" r:embed="rId1"/>
        <a:srcRect/>
        <a:stretch/>
      </xdr:blipFill>
      <xdr:spPr>
        <a:xfrm>
          <a:off x="10473" y="29461"/>
          <a:ext cx="999732" cy="40251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32CC111-462A-42C0-B912-BE5CF4119EF5}" name="Table14" displayName="Table14" ref="A2:Q42" totalsRowShown="0" headerRowDxfId="38" dataDxfId="36" headerRowBorderDxfId="37" tableBorderDxfId="35">
  <autoFilter ref="A2:Q42" xr:uid="{00000000-0001-0000-0000-000000000000}"/>
  <tableColumns count="17">
    <tableColumn id="1" xr3:uid="{90CC67CA-7EE6-43C8-98AF-2A6B1EBDED9C}" name="Module" dataDxfId="34"/>
    <tableColumn id="2" xr3:uid="{AB8E0F29-549F-415A-9027-14771AFBD8FC}" name="Type de changement" dataDxfId="33"/>
    <tableColumn id="3" xr3:uid="{4E7196DF-9750-4448-9BEA-5991D1832797}" name="Catégorisation de l’indicateur_x000a_(Groupes 1, 2 et 3)" dataDxfId="32"/>
    <tableColumn id="4" xr3:uid="{C933A305-CE45-4EE2-BAE7-B02747180E3C}" name="Code de l’indicateur" dataDxfId="13"/>
    <tableColumn id="5" xr3:uid="{02072080-755C-45BF-BA63-93F6353E7107}" name="Indicateurs" dataDxfId="12"/>
    <tableColumn id="6" xr3:uid="{8E090275-A4D5-4BA0-9438-06DCDE58DE15}" name="Numérateur" dataDxfId="11"/>
    <tableColumn id="7" xr3:uid="{D655FA28-6C8C-4155-9690-6A3F8392D16E}" name="Dénominateur" dataDxfId="9"/>
    <tableColumn id="8" xr3:uid="{15AE4800-02FB-4334-8C60-3D49CB5DD38F}" name="Type de données –_x000a_Cible " dataDxfId="10"/>
    <tableColumn id="9" xr3:uid="{6CBA1F2C-CE49-45B0-9F26-DFA4BCC5AD9B}" name="Type de données – Résultat" dataDxfId="8"/>
    <tableColumn id="10" xr3:uid="{B9C78075-A9FC-43E8-9195-98EA862AC087}" name="Collecte des données _x000a_(dans le pays)" dataDxfId="7"/>
    <tableColumn id="11" xr3:uid="{1E367EB6-3FD5-4A97-98C5-5A8D3DA9EFDC}" name="Fréquence de rapportage_x000a_(au Fonds mondial)" dataDxfId="6"/>
    <tableColumn id="12" xr3:uid="{2C0155AB-23DF-470F-90CC-AAB8FF3AB0FE}" name="Type de cumul" dataDxfId="5"/>
    <tableColumn id="13" xr3:uid="{C0DF1DAC-F590-467B-8686-36F71690A71D}" name="Ventilation des résultats rapportés" dataDxfId="3"/>
    <tableColumn id="14" xr3:uid="{F7B0472F-5F5E-4E37-B35E-25D6B5ED396D}" name="Rapportage des résultats ventilés" dataDxfId="4"/>
    <tableColumn id="15" xr3:uid="{ED833C59-45D0-4514-AA96-710204BBFC41}" name="Source des données " dataDxfId="2"/>
    <tableColumn id="17" xr3:uid="{743840D7-917B-4ED8-9A7C-EC72BEBC0A74}" name="Analyse et interprétation" dataDxfId="1"/>
    <tableColumn id="18" xr3:uid="{7F966180-C8DE-48DD-9DC0-81338DD7D033}" name="Référence" dataDxfId="0"/>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FD8B063-5358-433F-B107-FFB2ECC979A6}" name="Table25" displayName="Table25" ref="A2:B5" totalsRowShown="0" headerRowDxfId="31" dataDxfId="30">
  <autoFilter ref="A2:B5" xr:uid="{791A562D-389B-46A9-B564-B1A0A4A23AC7}"/>
  <tableColumns count="2">
    <tableColumn id="1" xr3:uid="{3ECD542E-B308-4E67-BF4D-916D5F869603}" name="Date de la modification" dataDxfId="29"/>
    <tableColumn id="2" xr3:uid="{6BCB9DAD-9E3A-4FB1-8FB8-5DB882A33256}" name="Description des mises à jour" dataDxfId="28"/>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file:///C:\Users\cguerin-pedra\AppData\Local\Microsoft\Windows\INetCache\Modular%20Framework%20revision-2022\2.%20Modular%20Framework%202022-%20IT\4.%20Final%20MF%20+%20Additional%20Columns\1.%20RSSH%20MF%20_ENG_2022_Final%2031%20Aug%202022_Additional%20columns.xlsx" TargetMode="External"/><Relationship Id="rId1" Type="http://schemas.openxmlformats.org/officeDocument/2006/relationships/hyperlink" Target="file:///C:\Users\cguerin-pedra\AppData\Local\Microsoft\Windows\INetCache\Modular%20Framework%20revision-2022\2.%20Modular%20Framework%202022-%20IT\4.%20Final%20MF%20+%20Additional%20Columns\1.%20RSSH%20MF%20_ENG_2022_Final%2031%20Aug%202022_Additional%20columns.xlsx" TargetMode="External"/><Relationship Id="rId5" Type="http://schemas.openxmlformats.org/officeDocument/2006/relationships/table" Target="../tables/table1.x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BA76D-3A03-4948-A462-6FCAB9A80AEF}">
  <sheetPr>
    <tabColor theme="1"/>
  </sheetPr>
  <dimension ref="A1:J20"/>
  <sheetViews>
    <sheetView tabSelected="1" view="pageBreakPreview" zoomScale="60" zoomScaleNormal="100" workbookViewId="0">
      <selection sqref="A1:J1"/>
    </sheetView>
  </sheetViews>
  <sheetFormatPr defaultColWidth="8.81640625" defaultRowHeight="14.5" x14ac:dyDescent="0.35"/>
  <cols>
    <col min="1" max="10" width="15.453125" style="68" customWidth="1"/>
  </cols>
  <sheetData>
    <row r="1" spans="1:10" ht="35.25" customHeight="1" x14ac:dyDescent="0.35">
      <c r="A1" s="98" t="s">
        <v>203</v>
      </c>
      <c r="B1" s="99"/>
      <c r="C1" s="99"/>
      <c r="D1" s="99"/>
      <c r="E1" s="99"/>
      <c r="F1" s="99"/>
      <c r="G1" s="99"/>
      <c r="H1" s="99"/>
      <c r="I1" s="99"/>
      <c r="J1" s="100"/>
    </row>
    <row r="2" spans="1:10" ht="17.25" customHeight="1" x14ac:dyDescent="0.35">
      <c r="A2" s="101" t="s">
        <v>204</v>
      </c>
      <c r="B2" s="101"/>
      <c r="C2" s="101"/>
      <c r="D2" s="101"/>
      <c r="E2" s="101"/>
      <c r="F2" s="101"/>
      <c r="G2" s="101"/>
      <c r="H2" s="101"/>
      <c r="I2" s="101"/>
      <c r="J2" s="101"/>
    </row>
    <row r="3" spans="1:10" ht="54.5" customHeight="1" x14ac:dyDescent="0.35">
      <c r="A3" s="102" t="s">
        <v>205</v>
      </c>
      <c r="B3" s="103"/>
      <c r="C3" s="103"/>
      <c r="D3" s="103"/>
      <c r="E3" s="103"/>
      <c r="F3" s="103"/>
      <c r="G3" s="103"/>
      <c r="H3" s="103"/>
      <c r="I3" s="103"/>
      <c r="J3" s="104"/>
    </row>
    <row r="4" spans="1:10" ht="31.5" customHeight="1" x14ac:dyDescent="0.35">
      <c r="A4" s="105" t="s">
        <v>206</v>
      </c>
      <c r="B4" s="106"/>
      <c r="C4" s="106"/>
      <c r="D4" s="106"/>
      <c r="E4" s="106"/>
      <c r="F4" s="106"/>
      <c r="G4" s="106"/>
      <c r="H4" s="106"/>
      <c r="I4" s="106"/>
      <c r="J4" s="107"/>
    </row>
    <row r="5" spans="1:10" ht="20.5" customHeight="1" x14ac:dyDescent="0.35">
      <c r="A5" s="108" t="s">
        <v>207</v>
      </c>
      <c r="B5" s="109"/>
      <c r="C5" s="109"/>
      <c r="D5" s="109"/>
      <c r="E5" s="109"/>
      <c r="F5" s="109"/>
      <c r="G5" s="109"/>
      <c r="H5" s="109"/>
      <c r="I5" s="109"/>
      <c r="J5" s="110"/>
    </row>
    <row r="6" spans="1:10" ht="34.5" customHeight="1" x14ac:dyDescent="0.35">
      <c r="A6" s="95" t="s">
        <v>208</v>
      </c>
      <c r="B6" s="96"/>
      <c r="C6" s="96"/>
      <c r="D6" s="96"/>
      <c r="E6" s="96"/>
      <c r="F6" s="96"/>
      <c r="G6" s="96"/>
      <c r="H6" s="96"/>
      <c r="I6" s="96"/>
      <c r="J6" s="97"/>
    </row>
    <row r="7" spans="1:10" ht="17.25" customHeight="1" x14ac:dyDescent="0.35">
      <c r="A7" s="92" t="s">
        <v>209</v>
      </c>
      <c r="B7" s="93"/>
      <c r="C7" s="93"/>
      <c r="D7" s="93"/>
      <c r="E7" s="93"/>
      <c r="F7" s="93"/>
      <c r="G7" s="93"/>
      <c r="H7" s="93"/>
      <c r="I7" s="93"/>
      <c r="J7" s="94"/>
    </row>
    <row r="8" spans="1:10" ht="30.75" customHeight="1" x14ac:dyDescent="0.35">
      <c r="A8" s="114" t="s">
        <v>210</v>
      </c>
      <c r="B8" s="115"/>
      <c r="C8" s="115"/>
      <c r="D8" s="115"/>
      <c r="E8" s="115"/>
      <c r="F8" s="115"/>
      <c r="G8" s="115"/>
      <c r="H8" s="115"/>
      <c r="I8" s="115"/>
      <c r="J8" s="116"/>
    </row>
    <row r="9" spans="1:10" ht="115.5" customHeight="1" x14ac:dyDescent="0.35">
      <c r="A9" s="181" t="s">
        <v>473</v>
      </c>
      <c r="B9" s="182"/>
      <c r="C9" s="182"/>
      <c r="D9" s="182"/>
      <c r="E9" s="182"/>
      <c r="F9" s="182"/>
      <c r="G9" s="182"/>
      <c r="H9" s="182"/>
      <c r="I9" s="182"/>
      <c r="J9" s="183"/>
    </row>
    <row r="10" spans="1:10" ht="17.25" customHeight="1" x14ac:dyDescent="0.35">
      <c r="A10" s="80" t="s">
        <v>211</v>
      </c>
      <c r="B10" s="81"/>
      <c r="C10" s="81"/>
      <c r="D10" s="81"/>
      <c r="E10" s="81"/>
      <c r="F10" s="81"/>
      <c r="G10" s="81"/>
      <c r="H10" s="81"/>
      <c r="I10" s="81"/>
      <c r="J10" s="82"/>
    </row>
    <row r="11" spans="1:10" ht="104" customHeight="1" x14ac:dyDescent="0.35">
      <c r="A11" s="117" t="s">
        <v>220</v>
      </c>
      <c r="B11" s="118"/>
      <c r="C11" s="118"/>
      <c r="D11" s="118"/>
      <c r="E11" s="118"/>
      <c r="F11" s="118"/>
      <c r="G11" s="118"/>
      <c r="H11" s="118"/>
      <c r="I11" s="118"/>
      <c r="J11" s="119"/>
    </row>
    <row r="12" spans="1:10" ht="17.25" customHeight="1" x14ac:dyDescent="0.35">
      <c r="A12" s="80" t="s">
        <v>212</v>
      </c>
      <c r="B12" s="81"/>
      <c r="C12" s="81"/>
      <c r="D12" s="81"/>
      <c r="E12" s="81"/>
      <c r="F12" s="81"/>
      <c r="G12" s="81"/>
      <c r="H12" s="81"/>
      <c r="I12" s="81"/>
      <c r="J12" s="82"/>
    </row>
    <row r="13" spans="1:10" ht="36.75" customHeight="1" x14ac:dyDescent="0.35">
      <c r="A13" s="111" t="s">
        <v>213</v>
      </c>
      <c r="B13" s="112"/>
      <c r="C13" s="112"/>
      <c r="D13" s="112"/>
      <c r="E13" s="112"/>
      <c r="F13" s="112"/>
      <c r="G13" s="112"/>
      <c r="H13" s="112"/>
      <c r="I13" s="112"/>
      <c r="J13" s="113"/>
    </row>
    <row r="14" spans="1:10" ht="17.25" customHeight="1" x14ac:dyDescent="0.35">
      <c r="A14" s="80" t="s">
        <v>214</v>
      </c>
      <c r="B14" s="81"/>
      <c r="C14" s="81"/>
      <c r="D14" s="81"/>
      <c r="E14" s="81"/>
      <c r="F14" s="81"/>
      <c r="G14" s="81"/>
      <c r="H14" s="81"/>
      <c r="I14" s="81"/>
      <c r="J14" s="82"/>
    </row>
    <row r="15" spans="1:10" ht="89.5" customHeight="1" x14ac:dyDescent="0.35">
      <c r="A15" s="83" t="s">
        <v>215</v>
      </c>
      <c r="B15" s="84"/>
      <c r="C15" s="84"/>
      <c r="D15" s="84"/>
      <c r="E15" s="84"/>
      <c r="F15" s="84"/>
      <c r="G15" s="84"/>
      <c r="H15" s="84"/>
      <c r="I15" s="84"/>
      <c r="J15" s="85"/>
    </row>
    <row r="16" spans="1:10" ht="17.25" customHeight="1" x14ac:dyDescent="0.35">
      <c r="A16" s="80" t="s">
        <v>216</v>
      </c>
      <c r="B16" s="81"/>
      <c r="C16" s="81"/>
      <c r="D16" s="81"/>
      <c r="E16" s="81"/>
      <c r="F16" s="81"/>
      <c r="G16" s="81"/>
      <c r="H16" s="81"/>
      <c r="I16" s="81"/>
      <c r="J16" s="82"/>
    </row>
    <row r="17" spans="1:10" ht="19" customHeight="1" x14ac:dyDescent="0.35">
      <c r="A17" s="86" t="s">
        <v>217</v>
      </c>
      <c r="B17" s="87"/>
      <c r="C17" s="87"/>
      <c r="D17" s="87"/>
      <c r="E17" s="87"/>
      <c r="F17" s="87"/>
      <c r="G17" s="87"/>
      <c r="H17" s="87"/>
      <c r="I17" s="87"/>
      <c r="J17" s="88"/>
    </row>
    <row r="18" spans="1:10" ht="17" x14ac:dyDescent="0.35">
      <c r="A18" s="92" t="s">
        <v>218</v>
      </c>
      <c r="B18" s="93"/>
      <c r="C18" s="93"/>
      <c r="D18" s="93"/>
      <c r="E18" s="93"/>
      <c r="F18" s="93"/>
      <c r="G18" s="93"/>
      <c r="H18" s="93"/>
      <c r="I18" s="93"/>
      <c r="J18" s="94"/>
    </row>
    <row r="19" spans="1:10" ht="91.5" customHeight="1" x14ac:dyDescent="0.35">
      <c r="A19" s="179" t="s">
        <v>472</v>
      </c>
      <c r="B19" s="180"/>
      <c r="C19" s="180"/>
      <c r="D19" s="180"/>
      <c r="E19" s="180"/>
      <c r="F19" s="180"/>
      <c r="G19" s="180"/>
      <c r="H19" s="180"/>
      <c r="I19" s="180"/>
      <c r="J19" s="180"/>
    </row>
    <row r="20" spans="1:10" ht="20.25" customHeight="1" x14ac:dyDescent="0.35">
      <c r="A20" s="89" t="s">
        <v>219</v>
      </c>
      <c r="B20" s="90"/>
      <c r="C20" s="90"/>
      <c r="D20" s="90"/>
      <c r="E20" s="90"/>
      <c r="F20" s="90"/>
      <c r="G20" s="90"/>
      <c r="H20" s="90"/>
      <c r="I20" s="90"/>
      <c r="J20" s="91"/>
    </row>
  </sheetData>
  <sheetProtection algorithmName="SHA-512" hashValue="78jFLKOS2c2XoB4W4SIrxSj0+Er6+SZMzXSCWvag4Cs2J4nvd3NxHbbTcV7D69S7nOflSwm9KU9ohJfWATlT/Q==" saltValue="ATYgBQSMo2rxr8wH7hm1fA==" spinCount="100000" sheet="1" objects="1" scenarios="1"/>
  <mergeCells count="20">
    <mergeCell ref="A12:J12"/>
    <mergeCell ref="A13:J13"/>
    <mergeCell ref="A7:J7"/>
    <mergeCell ref="A8:J8"/>
    <mergeCell ref="A9:J9"/>
    <mergeCell ref="A10:J10"/>
    <mergeCell ref="A11:J11"/>
    <mergeCell ref="A6:J6"/>
    <mergeCell ref="A1:J1"/>
    <mergeCell ref="A2:J2"/>
    <mergeCell ref="A3:J3"/>
    <mergeCell ref="A4:J4"/>
    <mergeCell ref="A5:J5"/>
    <mergeCell ref="A14:J14"/>
    <mergeCell ref="A15:J15"/>
    <mergeCell ref="A16:J16"/>
    <mergeCell ref="A17:J17"/>
    <mergeCell ref="A20:J20"/>
    <mergeCell ref="A19:J19"/>
    <mergeCell ref="A18:J18"/>
  </mergeCells>
  <pageMargins left="0.7" right="0.7" top="0.75" bottom="0.75" header="0.3" footer="0.3"/>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E674F-B5E0-4984-A202-207D530EA53B}">
  <sheetPr>
    <tabColor rgb="FFB97DE5"/>
  </sheetPr>
  <dimension ref="A1:Q257"/>
  <sheetViews>
    <sheetView view="pageBreakPreview" zoomScale="60" workbookViewId="0">
      <pane xSplit="4" topLeftCell="E1" activePane="topRight" state="frozen"/>
      <selection pane="topRight" activeCell="C28" sqref="C28"/>
    </sheetView>
  </sheetViews>
  <sheetFormatPr defaultColWidth="8.453125" defaultRowHeight="16.5" x14ac:dyDescent="0.35"/>
  <cols>
    <col min="1" max="1" width="14.1796875" style="29" customWidth="1"/>
    <col min="2" max="2" width="13.453125" style="27" customWidth="1"/>
    <col min="3" max="3" width="19.90625" style="26" customWidth="1"/>
    <col min="4" max="4" width="20.453125" style="23" customWidth="1"/>
    <col min="5" max="5" width="63.1796875" style="2" customWidth="1"/>
    <col min="6" max="7" width="50.453125" style="2" customWidth="1"/>
    <col min="8" max="9" width="12.6328125" style="2" customWidth="1"/>
    <col min="10" max="11" width="17.453125" style="2" customWidth="1"/>
    <col min="12" max="12" width="26.453125" style="11" customWidth="1"/>
    <col min="13" max="15" width="40.453125" style="2" customWidth="1"/>
    <col min="16" max="16" width="156.81640625" style="23" customWidth="1"/>
    <col min="17" max="17" width="37" style="25" customWidth="1"/>
    <col min="18" max="16384" width="8.453125" style="2"/>
  </cols>
  <sheetData>
    <row r="1" spans="1:17" s="65" customFormat="1" ht="35.25" customHeight="1" x14ac:dyDescent="0.35">
      <c r="A1" s="60"/>
      <c r="B1" s="61"/>
      <c r="C1" s="61" t="s">
        <v>233</v>
      </c>
      <c r="D1" s="62"/>
      <c r="E1" s="62"/>
      <c r="F1" s="62" t="s">
        <v>232</v>
      </c>
      <c r="G1" s="74"/>
      <c r="H1" s="62"/>
      <c r="I1" s="62" t="s">
        <v>235</v>
      </c>
      <c r="J1" s="62"/>
      <c r="K1" s="62"/>
      <c r="L1" s="62"/>
      <c r="M1" s="62"/>
      <c r="N1" s="62"/>
      <c r="O1" s="62"/>
      <c r="P1" s="63" t="s">
        <v>0</v>
      </c>
      <c r="Q1" s="64"/>
    </row>
    <row r="2" spans="1:17" ht="76" customHeight="1" x14ac:dyDescent="0.35">
      <c r="A2" s="47" t="s">
        <v>1</v>
      </c>
      <c r="B2" s="47" t="s">
        <v>2</v>
      </c>
      <c r="C2" s="47" t="s">
        <v>231</v>
      </c>
      <c r="D2" s="47" t="s">
        <v>3</v>
      </c>
      <c r="E2" s="48" t="s">
        <v>4</v>
      </c>
      <c r="F2" s="48" t="s">
        <v>5</v>
      </c>
      <c r="G2" s="73" t="s">
        <v>230</v>
      </c>
      <c r="H2" s="47" t="s">
        <v>6</v>
      </c>
      <c r="I2" s="47" t="s">
        <v>229</v>
      </c>
      <c r="J2" s="47" t="s">
        <v>7</v>
      </c>
      <c r="K2" s="47" t="s">
        <v>8</v>
      </c>
      <c r="L2" s="48" t="s">
        <v>9</v>
      </c>
      <c r="M2" s="47" t="s">
        <v>10</v>
      </c>
      <c r="N2" s="47" t="s">
        <v>11</v>
      </c>
      <c r="O2" s="47" t="s">
        <v>12</v>
      </c>
      <c r="P2" s="48" t="s">
        <v>13</v>
      </c>
      <c r="Q2" s="47" t="s">
        <v>14</v>
      </c>
    </row>
    <row r="3" spans="1:17" s="3" customFormat="1" ht="294.75" customHeight="1" x14ac:dyDescent="0.35">
      <c r="A3" s="41" t="s">
        <v>228</v>
      </c>
      <c r="B3" s="49" t="s">
        <v>15</v>
      </c>
      <c r="C3" s="42">
        <v>1</v>
      </c>
      <c r="D3" s="51" t="s">
        <v>16</v>
      </c>
      <c r="E3" s="164" t="s">
        <v>238</v>
      </c>
      <c r="F3" s="164" t="s">
        <v>236</v>
      </c>
      <c r="G3" s="164" t="s">
        <v>237</v>
      </c>
      <c r="H3" s="43" t="s">
        <v>17</v>
      </c>
      <c r="I3" s="43" t="s">
        <v>17</v>
      </c>
      <c r="J3" s="164"/>
      <c r="K3" s="164" t="s">
        <v>349</v>
      </c>
      <c r="L3" s="41" t="s">
        <v>18</v>
      </c>
      <c r="M3" s="164"/>
      <c r="N3" s="41"/>
      <c r="O3" s="164" t="s">
        <v>403</v>
      </c>
      <c r="P3" s="167" t="s">
        <v>404</v>
      </c>
      <c r="Q3" s="164"/>
    </row>
    <row r="4" spans="1:17" s="3" customFormat="1" ht="270.75" customHeight="1" x14ac:dyDescent="0.35">
      <c r="A4" s="41" t="s">
        <v>228</v>
      </c>
      <c r="B4" s="49" t="s">
        <v>15</v>
      </c>
      <c r="C4" s="42"/>
      <c r="D4" s="51" t="s">
        <v>19</v>
      </c>
      <c r="E4" s="164" t="s">
        <v>239</v>
      </c>
      <c r="F4" s="164" t="s">
        <v>240</v>
      </c>
      <c r="G4" s="164" t="s">
        <v>241</v>
      </c>
      <c r="H4" s="43" t="s">
        <v>20</v>
      </c>
      <c r="I4" s="43" t="s">
        <v>20</v>
      </c>
      <c r="J4" s="164" t="s">
        <v>349</v>
      </c>
      <c r="K4" s="164" t="s">
        <v>349</v>
      </c>
      <c r="L4" s="41" t="s">
        <v>18</v>
      </c>
      <c r="M4" s="164"/>
      <c r="N4" s="71"/>
      <c r="O4" s="164" t="s">
        <v>405</v>
      </c>
      <c r="P4" s="167" t="s">
        <v>406</v>
      </c>
      <c r="Q4" s="164" t="s">
        <v>407</v>
      </c>
    </row>
    <row r="5" spans="1:17" s="3" customFormat="1" ht="384.75" customHeight="1" x14ac:dyDescent="0.35">
      <c r="A5" s="41" t="s">
        <v>228</v>
      </c>
      <c r="B5" s="49" t="s">
        <v>15</v>
      </c>
      <c r="C5" s="42">
        <v>1</v>
      </c>
      <c r="D5" s="51" t="s">
        <v>21</v>
      </c>
      <c r="E5" s="164" t="s">
        <v>242</v>
      </c>
      <c r="F5" s="164" t="s">
        <v>243</v>
      </c>
      <c r="G5" s="164" t="s">
        <v>244</v>
      </c>
      <c r="H5" s="43" t="s">
        <v>22</v>
      </c>
      <c r="I5" s="43" t="s">
        <v>22</v>
      </c>
      <c r="J5" s="164" t="s">
        <v>349</v>
      </c>
      <c r="K5" s="164" t="s">
        <v>349</v>
      </c>
      <c r="L5" s="41" t="s">
        <v>18</v>
      </c>
      <c r="M5" s="164" t="s">
        <v>382</v>
      </c>
      <c r="N5" s="41" t="s">
        <v>361</v>
      </c>
      <c r="O5" s="167" t="s">
        <v>408</v>
      </c>
      <c r="P5" s="167" t="s">
        <v>409</v>
      </c>
      <c r="Q5" s="164"/>
    </row>
    <row r="6" spans="1:17" s="3" customFormat="1" ht="191.5" customHeight="1" x14ac:dyDescent="0.35">
      <c r="A6" s="41" t="s">
        <v>228</v>
      </c>
      <c r="B6" s="49" t="s">
        <v>23</v>
      </c>
      <c r="C6" s="42"/>
      <c r="D6" s="51" t="s">
        <v>24</v>
      </c>
      <c r="E6" s="164" t="s">
        <v>245</v>
      </c>
      <c r="F6" s="164" t="s">
        <v>246</v>
      </c>
      <c r="G6" s="164" t="s">
        <v>247</v>
      </c>
      <c r="H6" s="43" t="s">
        <v>22</v>
      </c>
      <c r="I6" s="43" t="s">
        <v>22</v>
      </c>
      <c r="J6" s="164" t="s">
        <v>350</v>
      </c>
      <c r="K6" s="164" t="s">
        <v>349</v>
      </c>
      <c r="L6" s="41" t="s">
        <v>18</v>
      </c>
      <c r="M6" s="164" t="s">
        <v>383</v>
      </c>
      <c r="N6" s="41" t="s">
        <v>362</v>
      </c>
      <c r="O6" s="164" t="s">
        <v>410</v>
      </c>
      <c r="P6" s="167" t="s">
        <v>411</v>
      </c>
      <c r="Q6" s="164" t="s">
        <v>412</v>
      </c>
    </row>
    <row r="7" spans="1:17" s="3" customFormat="1" ht="260.25" customHeight="1" x14ac:dyDescent="0.35">
      <c r="A7" s="41" t="s">
        <v>228</v>
      </c>
      <c r="B7" s="49" t="s">
        <v>25</v>
      </c>
      <c r="C7" s="42">
        <v>1</v>
      </c>
      <c r="D7" s="51" t="s">
        <v>26</v>
      </c>
      <c r="E7" s="164" t="s">
        <v>248</v>
      </c>
      <c r="F7" s="164" t="s">
        <v>249</v>
      </c>
      <c r="G7" s="164" t="s">
        <v>250</v>
      </c>
      <c r="H7" s="43" t="s">
        <v>22</v>
      </c>
      <c r="I7" s="43" t="s">
        <v>22</v>
      </c>
      <c r="J7" s="164"/>
      <c r="K7" s="164" t="s">
        <v>351</v>
      </c>
      <c r="L7" s="41" t="s">
        <v>360</v>
      </c>
      <c r="M7" s="164" t="s">
        <v>384</v>
      </c>
      <c r="N7" s="72"/>
      <c r="O7" s="164" t="s">
        <v>413</v>
      </c>
      <c r="P7" s="168" t="s">
        <v>414</v>
      </c>
      <c r="Q7" s="164"/>
    </row>
    <row r="8" spans="1:17" s="3" customFormat="1" ht="204" customHeight="1" x14ac:dyDescent="0.35">
      <c r="A8" s="41" t="s">
        <v>228</v>
      </c>
      <c r="B8" s="49" t="s">
        <v>25</v>
      </c>
      <c r="C8" s="42"/>
      <c r="D8" s="51" t="s">
        <v>27</v>
      </c>
      <c r="E8" s="164" t="s">
        <v>251</v>
      </c>
      <c r="F8" s="164" t="s">
        <v>252</v>
      </c>
      <c r="G8" s="164" t="s">
        <v>241</v>
      </c>
      <c r="H8" s="43"/>
      <c r="I8" s="43"/>
      <c r="J8" s="164" t="s">
        <v>352</v>
      </c>
      <c r="K8" s="164" t="s">
        <v>349</v>
      </c>
      <c r="L8" s="41" t="s">
        <v>18</v>
      </c>
      <c r="M8" s="164" t="s">
        <v>385</v>
      </c>
      <c r="N8" s="41" t="s">
        <v>363</v>
      </c>
      <c r="O8" s="164" t="s">
        <v>363</v>
      </c>
      <c r="P8" s="167"/>
      <c r="Q8" s="164"/>
    </row>
    <row r="9" spans="1:17" s="3" customFormat="1" ht="195" customHeight="1" x14ac:dyDescent="0.35">
      <c r="A9" s="41" t="s">
        <v>64</v>
      </c>
      <c r="B9" s="49" t="s">
        <v>65</v>
      </c>
      <c r="C9" s="42">
        <v>3</v>
      </c>
      <c r="D9" s="51" t="s">
        <v>66</v>
      </c>
      <c r="E9" s="164" t="s">
        <v>253</v>
      </c>
      <c r="F9" s="164" t="s">
        <v>254</v>
      </c>
      <c r="G9" s="164" t="s">
        <v>255</v>
      </c>
      <c r="H9" s="43" t="s">
        <v>17</v>
      </c>
      <c r="I9" s="43" t="s">
        <v>17</v>
      </c>
      <c r="J9" s="164" t="s">
        <v>349</v>
      </c>
      <c r="K9" s="164" t="s">
        <v>349</v>
      </c>
      <c r="L9" s="41" t="s">
        <v>30</v>
      </c>
      <c r="M9" s="164"/>
      <c r="N9" s="41"/>
      <c r="O9" s="164" t="s">
        <v>415</v>
      </c>
      <c r="P9" s="164" t="s">
        <v>416</v>
      </c>
      <c r="Q9" s="164"/>
    </row>
    <row r="10" spans="1:17" s="3" customFormat="1" ht="116.15" customHeight="1" x14ac:dyDescent="0.35">
      <c r="A10" s="44" t="s">
        <v>67</v>
      </c>
      <c r="B10" s="50" t="s">
        <v>68</v>
      </c>
      <c r="C10" s="46">
        <v>3</v>
      </c>
      <c r="D10" s="51" t="s">
        <v>69</v>
      </c>
      <c r="E10" s="164" t="s">
        <v>256</v>
      </c>
      <c r="F10" s="164" t="s">
        <v>257</v>
      </c>
      <c r="G10" s="164" t="s">
        <v>258</v>
      </c>
      <c r="H10" s="43" t="s">
        <v>50</v>
      </c>
      <c r="I10" s="43" t="s">
        <v>50</v>
      </c>
      <c r="J10" s="164" t="s">
        <v>353</v>
      </c>
      <c r="K10" s="164" t="s">
        <v>349</v>
      </c>
      <c r="L10" s="41" t="s">
        <v>33</v>
      </c>
      <c r="M10" s="164" t="s">
        <v>386</v>
      </c>
      <c r="N10" s="41" t="s">
        <v>364</v>
      </c>
      <c r="O10" s="164" t="s">
        <v>417</v>
      </c>
      <c r="P10" s="164" t="s">
        <v>418</v>
      </c>
      <c r="Q10" s="164"/>
    </row>
    <row r="11" spans="1:17" s="3" customFormat="1" ht="256" customHeight="1" x14ac:dyDescent="0.35">
      <c r="A11" s="41" t="s">
        <v>165</v>
      </c>
      <c r="B11" s="49" t="s">
        <v>15</v>
      </c>
      <c r="C11" s="42">
        <v>2</v>
      </c>
      <c r="D11" s="51" t="s">
        <v>70</v>
      </c>
      <c r="E11" s="164" t="s">
        <v>259</v>
      </c>
      <c r="F11" s="164" t="s">
        <v>260</v>
      </c>
      <c r="G11" s="165" t="s">
        <v>261</v>
      </c>
      <c r="H11" s="43" t="s">
        <v>17</v>
      </c>
      <c r="I11" s="43" t="s">
        <v>17</v>
      </c>
      <c r="J11" s="164" t="s">
        <v>349</v>
      </c>
      <c r="K11" s="164" t="s">
        <v>354</v>
      </c>
      <c r="L11" s="41" t="s">
        <v>30</v>
      </c>
      <c r="M11" s="164" t="s">
        <v>387</v>
      </c>
      <c r="N11" s="41" t="s">
        <v>365</v>
      </c>
      <c r="O11" s="164" t="s">
        <v>419</v>
      </c>
      <c r="P11" s="167" t="s">
        <v>420</v>
      </c>
      <c r="Q11" s="164"/>
    </row>
    <row r="12" spans="1:17" ht="155.25" customHeight="1" x14ac:dyDescent="0.35">
      <c r="A12" s="44" t="s">
        <v>56</v>
      </c>
      <c r="B12" s="50" t="s">
        <v>57</v>
      </c>
      <c r="C12" s="42">
        <v>3</v>
      </c>
      <c r="D12" s="53" t="s">
        <v>58</v>
      </c>
      <c r="E12" s="164" t="s">
        <v>262</v>
      </c>
      <c r="F12" s="164" t="s">
        <v>263</v>
      </c>
      <c r="G12" s="164" t="s">
        <v>264</v>
      </c>
      <c r="H12" s="45" t="s">
        <v>17</v>
      </c>
      <c r="I12" s="45" t="s">
        <v>17</v>
      </c>
      <c r="J12" s="164" t="s">
        <v>349</v>
      </c>
      <c r="K12" s="164" t="s">
        <v>349</v>
      </c>
      <c r="L12" s="41" t="s">
        <v>30</v>
      </c>
      <c r="M12" s="164"/>
      <c r="N12" s="41"/>
      <c r="O12" s="164" t="s">
        <v>421</v>
      </c>
      <c r="P12" s="167" t="s">
        <v>422</v>
      </c>
      <c r="Q12" s="164"/>
    </row>
    <row r="13" spans="1:17" ht="100.5" customHeight="1" x14ac:dyDescent="0.35">
      <c r="A13" s="44" t="s">
        <v>56</v>
      </c>
      <c r="B13" s="49" t="s">
        <v>25</v>
      </c>
      <c r="C13" s="42">
        <v>3</v>
      </c>
      <c r="D13" s="53" t="s">
        <v>59</v>
      </c>
      <c r="E13" s="164" t="s">
        <v>265</v>
      </c>
      <c r="F13" s="164" t="s">
        <v>266</v>
      </c>
      <c r="G13" s="164" t="s">
        <v>267</v>
      </c>
      <c r="H13" s="45" t="s">
        <v>22</v>
      </c>
      <c r="I13" s="45" t="s">
        <v>17</v>
      </c>
      <c r="J13" s="164"/>
      <c r="K13" s="164" t="s">
        <v>349</v>
      </c>
      <c r="L13" s="41" t="s">
        <v>30</v>
      </c>
      <c r="M13" s="164" t="s">
        <v>388</v>
      </c>
      <c r="N13" s="41" t="s">
        <v>366</v>
      </c>
      <c r="O13" s="164"/>
      <c r="P13" s="167"/>
      <c r="Q13" s="164"/>
    </row>
    <row r="14" spans="1:17" ht="100.5" customHeight="1" x14ac:dyDescent="0.35">
      <c r="A14" s="44" t="s">
        <v>56</v>
      </c>
      <c r="B14" s="49" t="s">
        <v>25</v>
      </c>
      <c r="C14" s="42">
        <v>3</v>
      </c>
      <c r="D14" s="53" t="s">
        <v>60</v>
      </c>
      <c r="E14" s="164" t="s">
        <v>268</v>
      </c>
      <c r="F14" s="164" t="s">
        <v>269</v>
      </c>
      <c r="G14" s="164" t="s">
        <v>270</v>
      </c>
      <c r="H14" s="45" t="s">
        <v>22</v>
      </c>
      <c r="I14" s="45" t="s">
        <v>17</v>
      </c>
      <c r="J14" s="164"/>
      <c r="K14" s="164" t="s">
        <v>349</v>
      </c>
      <c r="L14" s="41" t="s">
        <v>30</v>
      </c>
      <c r="M14" s="164" t="s">
        <v>388</v>
      </c>
      <c r="N14" s="41" t="s">
        <v>367</v>
      </c>
      <c r="O14" s="164" t="s">
        <v>423</v>
      </c>
      <c r="P14" s="167"/>
      <c r="Q14" s="164"/>
    </row>
    <row r="15" spans="1:17" ht="151" customHeight="1" x14ac:dyDescent="0.35">
      <c r="A15" s="44" t="s">
        <v>56</v>
      </c>
      <c r="B15" s="49" t="s">
        <v>25</v>
      </c>
      <c r="C15" s="42">
        <v>3</v>
      </c>
      <c r="D15" s="53" t="s">
        <v>61</v>
      </c>
      <c r="E15" s="164" t="s">
        <v>271</v>
      </c>
      <c r="F15" s="164" t="s">
        <v>272</v>
      </c>
      <c r="G15" s="164" t="s">
        <v>273</v>
      </c>
      <c r="H15" s="45" t="s">
        <v>22</v>
      </c>
      <c r="I15" s="45" t="s">
        <v>17</v>
      </c>
      <c r="J15" s="164"/>
      <c r="K15" s="164" t="s">
        <v>349</v>
      </c>
      <c r="L15" s="41" t="s">
        <v>30</v>
      </c>
      <c r="M15" s="164" t="s">
        <v>389</v>
      </c>
      <c r="N15" s="41" t="s">
        <v>368</v>
      </c>
      <c r="O15" s="164" t="s">
        <v>424</v>
      </c>
      <c r="P15" s="169" t="s">
        <v>425</v>
      </c>
      <c r="Q15" s="164"/>
    </row>
    <row r="16" spans="1:17" ht="160" customHeight="1" x14ac:dyDescent="0.35">
      <c r="A16" s="44" t="s">
        <v>56</v>
      </c>
      <c r="B16" s="49" t="s">
        <v>25</v>
      </c>
      <c r="C16" s="42">
        <v>2</v>
      </c>
      <c r="D16" s="53" t="s">
        <v>62</v>
      </c>
      <c r="E16" s="164" t="s">
        <v>274</v>
      </c>
      <c r="F16" s="164" t="s">
        <v>275</v>
      </c>
      <c r="G16" s="164" t="s">
        <v>276</v>
      </c>
      <c r="H16" s="45" t="s">
        <v>17</v>
      </c>
      <c r="I16" s="45" t="s">
        <v>17</v>
      </c>
      <c r="J16" s="164"/>
      <c r="K16" s="164" t="s">
        <v>349</v>
      </c>
      <c r="L16" s="41" t="s">
        <v>30</v>
      </c>
      <c r="M16" s="164" t="s">
        <v>390</v>
      </c>
      <c r="N16" s="41" t="s">
        <v>369</v>
      </c>
      <c r="O16" s="164" t="s">
        <v>426</v>
      </c>
      <c r="P16" s="169" t="s">
        <v>227</v>
      </c>
      <c r="Q16" s="164"/>
    </row>
    <row r="17" spans="1:17" ht="124" customHeight="1" x14ac:dyDescent="0.35">
      <c r="A17" s="44" t="s">
        <v>56</v>
      </c>
      <c r="B17" s="49" t="s">
        <v>25</v>
      </c>
      <c r="C17" s="42">
        <v>3</v>
      </c>
      <c r="D17" s="53" t="s">
        <v>63</v>
      </c>
      <c r="E17" s="164" t="s">
        <v>277</v>
      </c>
      <c r="F17" s="164" t="s">
        <v>278</v>
      </c>
      <c r="G17" s="164" t="s">
        <v>279</v>
      </c>
      <c r="H17" s="45" t="s">
        <v>17</v>
      </c>
      <c r="I17" s="45" t="s">
        <v>17</v>
      </c>
      <c r="J17" s="164"/>
      <c r="K17" s="164" t="s">
        <v>349</v>
      </c>
      <c r="L17" s="41" t="s">
        <v>30</v>
      </c>
      <c r="M17" s="164" t="s">
        <v>391</v>
      </c>
      <c r="N17" s="41" t="s">
        <v>370</v>
      </c>
      <c r="O17" s="164" t="s">
        <v>427</v>
      </c>
      <c r="P17" s="169" t="s">
        <v>226</v>
      </c>
      <c r="Q17" s="164"/>
    </row>
    <row r="18" spans="1:17" s="3" customFormat="1" ht="209.5" customHeight="1" x14ac:dyDescent="0.35">
      <c r="A18" s="41" t="s">
        <v>28</v>
      </c>
      <c r="B18" s="49" t="s">
        <v>25</v>
      </c>
      <c r="C18" s="42">
        <v>3</v>
      </c>
      <c r="D18" s="51" t="s">
        <v>29</v>
      </c>
      <c r="E18" s="164" t="s">
        <v>280</v>
      </c>
      <c r="F18" s="164" t="s">
        <v>281</v>
      </c>
      <c r="G18" s="164" t="s">
        <v>282</v>
      </c>
      <c r="H18" s="43" t="s">
        <v>17</v>
      </c>
      <c r="I18" s="43" t="s">
        <v>17</v>
      </c>
      <c r="J18" s="164"/>
      <c r="K18" s="164" t="s">
        <v>355</v>
      </c>
      <c r="L18" s="41" t="s">
        <v>30</v>
      </c>
      <c r="M18" s="165"/>
      <c r="N18" s="71"/>
      <c r="O18" s="164" t="s">
        <v>428</v>
      </c>
      <c r="P18" s="164" t="s">
        <v>429</v>
      </c>
      <c r="Q18" s="164"/>
    </row>
    <row r="19" spans="1:17" s="3" customFormat="1" ht="226.5" customHeight="1" x14ac:dyDescent="0.35">
      <c r="A19" s="41" t="s">
        <v>28</v>
      </c>
      <c r="B19" s="49" t="s">
        <v>31</v>
      </c>
      <c r="C19" s="42">
        <v>3</v>
      </c>
      <c r="D19" s="51" t="s">
        <v>32</v>
      </c>
      <c r="E19" s="164" t="s">
        <v>283</v>
      </c>
      <c r="F19" s="164" t="s">
        <v>284</v>
      </c>
      <c r="G19" s="164" t="s">
        <v>285</v>
      </c>
      <c r="H19" s="43" t="s">
        <v>17</v>
      </c>
      <c r="I19" s="43" t="s">
        <v>17</v>
      </c>
      <c r="J19" s="164"/>
      <c r="K19" s="164" t="s">
        <v>349</v>
      </c>
      <c r="L19" s="41" t="s">
        <v>33</v>
      </c>
      <c r="M19" s="165"/>
      <c r="N19" s="71"/>
      <c r="O19" s="164" t="s">
        <v>430</v>
      </c>
      <c r="P19" s="164" t="s">
        <v>431</v>
      </c>
      <c r="Q19" s="164"/>
    </row>
    <row r="20" spans="1:17" s="3" customFormat="1" ht="226.5" customHeight="1" x14ac:dyDescent="0.35">
      <c r="A20" s="41" t="s">
        <v>28</v>
      </c>
      <c r="B20" s="49" t="s">
        <v>25</v>
      </c>
      <c r="C20" s="42">
        <v>2</v>
      </c>
      <c r="D20" s="51" t="s">
        <v>34</v>
      </c>
      <c r="E20" s="164" t="s">
        <v>286</v>
      </c>
      <c r="F20" s="164" t="s">
        <v>287</v>
      </c>
      <c r="G20" s="164" t="s">
        <v>288</v>
      </c>
      <c r="H20" s="43" t="s">
        <v>17</v>
      </c>
      <c r="I20" s="43" t="s">
        <v>17</v>
      </c>
      <c r="J20" s="164"/>
      <c r="K20" s="164" t="s">
        <v>349</v>
      </c>
      <c r="L20" s="41" t="s">
        <v>33</v>
      </c>
      <c r="M20" s="165"/>
      <c r="N20" s="71"/>
      <c r="O20" s="164" t="s">
        <v>432</v>
      </c>
      <c r="P20" s="164" t="s">
        <v>433</v>
      </c>
      <c r="Q20" s="164"/>
    </row>
    <row r="21" spans="1:17" s="3" customFormat="1" ht="195" customHeight="1" x14ac:dyDescent="0.35">
      <c r="A21" s="41" t="s">
        <v>222</v>
      </c>
      <c r="B21" s="49" t="s">
        <v>31</v>
      </c>
      <c r="C21" s="42">
        <v>3</v>
      </c>
      <c r="D21" s="164" t="s">
        <v>225</v>
      </c>
      <c r="E21" s="164" t="s">
        <v>289</v>
      </c>
      <c r="F21" s="164" t="s">
        <v>290</v>
      </c>
      <c r="G21" s="164" t="s">
        <v>291</v>
      </c>
      <c r="H21" s="41" t="s">
        <v>17</v>
      </c>
      <c r="I21" s="41" t="s">
        <v>17</v>
      </c>
      <c r="J21" s="164" t="s">
        <v>349</v>
      </c>
      <c r="K21" s="164" t="s">
        <v>349</v>
      </c>
      <c r="L21" s="41" t="s">
        <v>30</v>
      </c>
      <c r="M21" s="164" t="s">
        <v>392</v>
      </c>
      <c r="N21" s="41" t="s">
        <v>371</v>
      </c>
      <c r="O21" s="164" t="s">
        <v>434</v>
      </c>
      <c r="P21" s="167"/>
      <c r="Q21" s="164" t="s">
        <v>435</v>
      </c>
    </row>
    <row r="22" spans="1:17" s="3" customFormat="1" ht="195" customHeight="1" x14ac:dyDescent="0.35">
      <c r="A22" s="41" t="s">
        <v>222</v>
      </c>
      <c r="B22" s="49" t="s">
        <v>25</v>
      </c>
      <c r="C22" s="42">
        <v>3</v>
      </c>
      <c r="D22" s="51" t="s">
        <v>49</v>
      </c>
      <c r="E22" s="164" t="s">
        <v>292</v>
      </c>
      <c r="F22" s="164" t="s">
        <v>293</v>
      </c>
      <c r="G22" s="164" t="s">
        <v>294</v>
      </c>
      <c r="H22" s="43" t="s">
        <v>50</v>
      </c>
      <c r="I22" s="43" t="s">
        <v>50</v>
      </c>
      <c r="J22" s="164" t="s">
        <v>356</v>
      </c>
      <c r="K22" s="164" t="s">
        <v>349</v>
      </c>
      <c r="L22" s="41" t="s">
        <v>30</v>
      </c>
      <c r="M22" s="164" t="s">
        <v>393</v>
      </c>
      <c r="N22" s="41" t="s">
        <v>372</v>
      </c>
      <c r="O22" s="164" t="s">
        <v>436</v>
      </c>
      <c r="P22" s="167"/>
      <c r="Q22" s="164" t="s">
        <v>437</v>
      </c>
    </row>
    <row r="23" spans="1:17" s="3" customFormat="1" ht="230.15" customHeight="1" x14ac:dyDescent="0.35">
      <c r="A23" s="41" t="s">
        <v>222</v>
      </c>
      <c r="B23" s="49" t="s">
        <v>25</v>
      </c>
      <c r="C23" s="42">
        <v>3</v>
      </c>
      <c r="D23" s="51" t="s">
        <v>51</v>
      </c>
      <c r="E23" s="164" t="s">
        <v>295</v>
      </c>
      <c r="F23" s="164" t="s">
        <v>296</v>
      </c>
      <c r="G23" s="164" t="s">
        <v>297</v>
      </c>
      <c r="H23" s="43" t="s">
        <v>17</v>
      </c>
      <c r="I23" s="43" t="s">
        <v>17</v>
      </c>
      <c r="J23" s="164"/>
      <c r="K23" s="164"/>
      <c r="L23" s="41" t="s">
        <v>33</v>
      </c>
      <c r="M23" s="164" t="s">
        <v>394</v>
      </c>
      <c r="N23" s="41" t="s">
        <v>373</v>
      </c>
      <c r="O23" s="164" t="s">
        <v>438</v>
      </c>
      <c r="P23" s="167" t="s">
        <v>439</v>
      </c>
      <c r="Q23" s="164"/>
    </row>
    <row r="24" spans="1:17" s="3" customFormat="1" ht="259" customHeight="1" x14ac:dyDescent="0.35">
      <c r="A24" s="41" t="s">
        <v>222</v>
      </c>
      <c r="B24" s="49" t="s">
        <v>25</v>
      </c>
      <c r="C24" s="42">
        <v>2</v>
      </c>
      <c r="D24" s="51" t="s">
        <v>52</v>
      </c>
      <c r="E24" s="164" t="s">
        <v>298</v>
      </c>
      <c r="F24" s="164" t="s">
        <v>299</v>
      </c>
      <c r="G24" s="164" t="s">
        <v>300</v>
      </c>
      <c r="H24" s="43" t="s">
        <v>17</v>
      </c>
      <c r="I24" s="43" t="s">
        <v>17</v>
      </c>
      <c r="J24" s="164"/>
      <c r="K24" s="164" t="s">
        <v>349</v>
      </c>
      <c r="L24" s="41" t="s">
        <v>30</v>
      </c>
      <c r="M24" s="164"/>
      <c r="N24" s="41"/>
      <c r="O24" s="164" t="s">
        <v>440</v>
      </c>
      <c r="P24" s="167"/>
      <c r="Q24" s="164"/>
    </row>
    <row r="25" spans="1:17" s="3" customFormat="1" ht="366" customHeight="1" x14ac:dyDescent="0.35">
      <c r="A25" s="41" t="s">
        <v>222</v>
      </c>
      <c r="B25" s="49" t="s">
        <v>25</v>
      </c>
      <c r="C25" s="42">
        <v>1</v>
      </c>
      <c r="D25" s="51" t="s">
        <v>53</v>
      </c>
      <c r="E25" s="164" t="s">
        <v>224</v>
      </c>
      <c r="F25" s="164" t="s">
        <v>301</v>
      </c>
      <c r="G25" s="164" t="s">
        <v>244</v>
      </c>
      <c r="H25" s="43" t="s">
        <v>17</v>
      </c>
      <c r="I25" s="43" t="s">
        <v>17</v>
      </c>
      <c r="J25" s="164" t="s">
        <v>349</v>
      </c>
      <c r="K25" s="164" t="s">
        <v>349</v>
      </c>
      <c r="L25" s="41" t="s">
        <v>30</v>
      </c>
      <c r="M25" s="164"/>
      <c r="N25" s="41"/>
      <c r="O25" s="164" t="s">
        <v>438</v>
      </c>
      <c r="P25" s="167" t="s">
        <v>441</v>
      </c>
      <c r="Q25" s="164"/>
    </row>
    <row r="26" spans="1:17" s="3" customFormat="1" ht="204.75" customHeight="1" x14ac:dyDescent="0.35">
      <c r="A26" s="41" t="s">
        <v>222</v>
      </c>
      <c r="B26" s="49" t="s">
        <v>25</v>
      </c>
      <c r="C26" s="42">
        <v>3</v>
      </c>
      <c r="D26" s="51" t="s">
        <v>54</v>
      </c>
      <c r="E26" s="164" t="s">
        <v>223</v>
      </c>
      <c r="F26" s="164" t="s">
        <v>302</v>
      </c>
      <c r="G26" s="164" t="s">
        <v>244</v>
      </c>
      <c r="H26" s="43" t="s">
        <v>17</v>
      </c>
      <c r="I26" s="43" t="s">
        <v>17</v>
      </c>
      <c r="J26" s="164" t="s">
        <v>357</v>
      </c>
      <c r="K26" s="164" t="s">
        <v>349</v>
      </c>
      <c r="L26" s="41" t="s">
        <v>30</v>
      </c>
      <c r="M26" s="165"/>
      <c r="N26" s="71"/>
      <c r="O26" s="164" t="s">
        <v>442</v>
      </c>
      <c r="P26" s="167" t="s">
        <v>443</v>
      </c>
      <c r="Q26" s="164"/>
    </row>
    <row r="27" spans="1:17" s="3" customFormat="1" ht="85.5" customHeight="1" x14ac:dyDescent="0.35">
      <c r="A27" s="41" t="s">
        <v>222</v>
      </c>
      <c r="B27" s="49" t="s">
        <v>25</v>
      </c>
      <c r="C27" s="42">
        <v>1</v>
      </c>
      <c r="D27" s="51" t="s">
        <v>55</v>
      </c>
      <c r="E27" s="164" t="s">
        <v>303</v>
      </c>
      <c r="F27" s="164" t="s">
        <v>301</v>
      </c>
      <c r="G27" s="164" t="s">
        <v>304</v>
      </c>
      <c r="H27" s="43" t="s">
        <v>17</v>
      </c>
      <c r="I27" s="43" t="s">
        <v>17</v>
      </c>
      <c r="J27" s="164" t="s">
        <v>356</v>
      </c>
      <c r="K27" s="164" t="s">
        <v>349</v>
      </c>
      <c r="L27" s="41" t="s">
        <v>30</v>
      </c>
      <c r="M27" s="165"/>
      <c r="N27" s="71"/>
      <c r="O27" s="164" t="s">
        <v>444</v>
      </c>
      <c r="P27" s="167" t="s">
        <v>445</v>
      </c>
      <c r="Q27" s="164" t="s">
        <v>446</v>
      </c>
    </row>
    <row r="28" spans="1:17" s="21" customFormat="1" ht="160.5" customHeight="1" x14ac:dyDescent="0.35">
      <c r="A28" s="41" t="s">
        <v>221</v>
      </c>
      <c r="B28" s="49" t="s">
        <v>166</v>
      </c>
      <c r="C28" s="46">
        <v>3</v>
      </c>
      <c r="D28" s="51" t="s">
        <v>71</v>
      </c>
      <c r="E28" s="164" t="s">
        <v>305</v>
      </c>
      <c r="F28" s="164" t="s">
        <v>306</v>
      </c>
      <c r="G28" s="164" t="s">
        <v>307</v>
      </c>
      <c r="H28" s="43" t="s">
        <v>17</v>
      </c>
      <c r="I28" s="43" t="s">
        <v>17</v>
      </c>
      <c r="J28" s="164" t="s">
        <v>349</v>
      </c>
      <c r="K28" s="164" t="s">
        <v>349</v>
      </c>
      <c r="L28" s="41" t="s">
        <v>30</v>
      </c>
      <c r="M28" s="164" t="s">
        <v>395</v>
      </c>
      <c r="N28" s="41" t="s">
        <v>374</v>
      </c>
      <c r="O28" s="164" t="s">
        <v>447</v>
      </c>
      <c r="P28" s="167"/>
      <c r="Q28" s="164"/>
    </row>
    <row r="29" spans="1:17" s="3" customFormat="1" ht="189.75" customHeight="1" x14ac:dyDescent="0.35">
      <c r="A29" s="41" t="s">
        <v>221</v>
      </c>
      <c r="B29" s="49" t="s">
        <v>25</v>
      </c>
      <c r="C29" s="42">
        <v>3</v>
      </c>
      <c r="D29" s="51" t="s">
        <v>72</v>
      </c>
      <c r="E29" s="164" t="s">
        <v>308</v>
      </c>
      <c r="F29" s="164" t="s">
        <v>309</v>
      </c>
      <c r="G29" s="164" t="s">
        <v>310</v>
      </c>
      <c r="H29" s="43" t="s">
        <v>17</v>
      </c>
      <c r="I29" s="43" t="s">
        <v>17</v>
      </c>
      <c r="J29" s="164"/>
      <c r="K29" s="164" t="s">
        <v>349</v>
      </c>
      <c r="L29" s="41" t="s">
        <v>30</v>
      </c>
      <c r="M29" s="164"/>
      <c r="N29" s="41"/>
      <c r="O29" s="164" t="s">
        <v>448</v>
      </c>
      <c r="P29" s="170" t="s">
        <v>449</v>
      </c>
      <c r="Q29" s="164"/>
    </row>
    <row r="30" spans="1:17" s="3" customFormat="1" ht="103.5" customHeight="1" x14ac:dyDescent="0.35">
      <c r="A30" s="41" t="s">
        <v>221</v>
      </c>
      <c r="B30" s="49" t="s">
        <v>25</v>
      </c>
      <c r="C30" s="42">
        <v>1</v>
      </c>
      <c r="D30" s="51" t="s">
        <v>73</v>
      </c>
      <c r="E30" s="164" t="s">
        <v>311</v>
      </c>
      <c r="F30" s="164" t="s">
        <v>312</v>
      </c>
      <c r="G30" s="164" t="s">
        <v>313</v>
      </c>
      <c r="H30" s="43" t="s">
        <v>17</v>
      </c>
      <c r="I30" s="43" t="s">
        <v>17</v>
      </c>
      <c r="J30" s="164"/>
      <c r="K30" s="164"/>
      <c r="L30" s="41" t="s">
        <v>74</v>
      </c>
      <c r="M30" s="164" t="s">
        <v>396</v>
      </c>
      <c r="N30" s="41" t="s">
        <v>375</v>
      </c>
      <c r="O30" s="164" t="s">
        <v>450</v>
      </c>
      <c r="P30" s="167"/>
      <c r="Q30" s="164"/>
    </row>
    <row r="31" spans="1:17" s="3" customFormat="1" ht="107.25" customHeight="1" x14ac:dyDescent="0.35">
      <c r="A31" s="41" t="s">
        <v>221</v>
      </c>
      <c r="B31" s="49" t="s">
        <v>25</v>
      </c>
      <c r="C31" s="42">
        <v>3</v>
      </c>
      <c r="D31" s="51" t="s">
        <v>75</v>
      </c>
      <c r="E31" s="164" t="s">
        <v>314</v>
      </c>
      <c r="F31" s="164" t="s">
        <v>315</v>
      </c>
      <c r="G31" s="164" t="s">
        <v>316</v>
      </c>
      <c r="H31" s="43" t="s">
        <v>17</v>
      </c>
      <c r="I31" s="43" t="s">
        <v>17</v>
      </c>
      <c r="J31" s="164"/>
      <c r="K31" s="164"/>
      <c r="L31" s="41" t="s">
        <v>30</v>
      </c>
      <c r="M31" s="164"/>
      <c r="N31" s="41"/>
      <c r="O31" s="164" t="s">
        <v>451</v>
      </c>
      <c r="P31" s="167"/>
      <c r="Q31" s="164"/>
    </row>
    <row r="32" spans="1:17" s="3" customFormat="1" ht="103.5" customHeight="1" x14ac:dyDescent="0.35">
      <c r="A32" s="41" t="s">
        <v>221</v>
      </c>
      <c r="B32" s="49" t="s">
        <v>25</v>
      </c>
      <c r="C32" s="46">
        <v>2</v>
      </c>
      <c r="D32" s="51" t="s">
        <v>76</v>
      </c>
      <c r="E32" s="164" t="s">
        <v>317</v>
      </c>
      <c r="F32" s="164" t="s">
        <v>318</v>
      </c>
      <c r="G32" s="164" t="s">
        <v>319</v>
      </c>
      <c r="H32" s="43" t="s">
        <v>17</v>
      </c>
      <c r="I32" s="43" t="s">
        <v>17</v>
      </c>
      <c r="J32" s="164" t="s">
        <v>349</v>
      </c>
      <c r="K32" s="164" t="s">
        <v>349</v>
      </c>
      <c r="L32" s="41" t="s">
        <v>30</v>
      </c>
      <c r="M32" s="164"/>
      <c r="N32" s="41"/>
      <c r="O32" s="164" t="s">
        <v>452</v>
      </c>
      <c r="P32" s="167" t="s">
        <v>453</v>
      </c>
      <c r="Q32" s="164"/>
    </row>
    <row r="33" spans="1:17" s="3" customFormat="1" ht="172.5" customHeight="1" x14ac:dyDescent="0.35">
      <c r="A33" s="41" t="s">
        <v>77</v>
      </c>
      <c r="B33" s="49" t="s">
        <v>25</v>
      </c>
      <c r="C33" s="46">
        <v>3</v>
      </c>
      <c r="D33" s="51" t="s">
        <v>78</v>
      </c>
      <c r="E33" s="164" t="s">
        <v>320</v>
      </c>
      <c r="F33" s="164" t="s">
        <v>321</v>
      </c>
      <c r="G33" s="164" t="s">
        <v>304</v>
      </c>
      <c r="H33" s="43" t="s">
        <v>17</v>
      </c>
      <c r="I33" s="43" t="s">
        <v>17</v>
      </c>
      <c r="J33" s="164" t="s">
        <v>349</v>
      </c>
      <c r="K33" s="164" t="s">
        <v>349</v>
      </c>
      <c r="L33" s="41" t="s">
        <v>30</v>
      </c>
      <c r="M33" s="164" t="s">
        <v>397</v>
      </c>
      <c r="N33" s="41" t="s">
        <v>376</v>
      </c>
      <c r="O33" s="164" t="s">
        <v>444</v>
      </c>
      <c r="P33" s="167" t="s">
        <v>454</v>
      </c>
      <c r="Q33" s="164" t="s">
        <v>455</v>
      </c>
    </row>
    <row r="34" spans="1:17" s="3" customFormat="1" ht="249" customHeight="1" x14ac:dyDescent="0.35">
      <c r="A34" s="44" t="s">
        <v>35</v>
      </c>
      <c r="B34" s="50" t="s">
        <v>36</v>
      </c>
      <c r="C34" s="42">
        <v>3</v>
      </c>
      <c r="D34" s="52" t="s">
        <v>37</v>
      </c>
      <c r="E34" s="164" t="s">
        <v>322</v>
      </c>
      <c r="F34" s="164" t="s">
        <v>323</v>
      </c>
      <c r="G34" s="164" t="s">
        <v>324</v>
      </c>
      <c r="H34" s="43" t="s">
        <v>17</v>
      </c>
      <c r="I34" s="43" t="s">
        <v>17</v>
      </c>
      <c r="J34" s="164" t="s">
        <v>353</v>
      </c>
      <c r="K34" s="164" t="s">
        <v>358</v>
      </c>
      <c r="L34" s="41" t="s">
        <v>33</v>
      </c>
      <c r="M34" s="164" t="s">
        <v>398</v>
      </c>
      <c r="N34" s="41" t="s">
        <v>377</v>
      </c>
      <c r="O34" s="164" t="s">
        <v>456</v>
      </c>
      <c r="P34" s="167" t="s">
        <v>457</v>
      </c>
      <c r="Q34" s="166" t="s">
        <v>458</v>
      </c>
    </row>
    <row r="35" spans="1:17" ht="253.5" customHeight="1" x14ac:dyDescent="0.35">
      <c r="A35" s="44" t="s">
        <v>35</v>
      </c>
      <c r="B35" s="50" t="s">
        <v>36</v>
      </c>
      <c r="C35" s="42">
        <v>3</v>
      </c>
      <c r="D35" s="52" t="s">
        <v>38</v>
      </c>
      <c r="E35" s="164" t="s">
        <v>325</v>
      </c>
      <c r="F35" s="164" t="s">
        <v>326</v>
      </c>
      <c r="G35" s="164" t="s">
        <v>327</v>
      </c>
      <c r="H35" s="43" t="s">
        <v>17</v>
      </c>
      <c r="I35" s="43" t="s">
        <v>17</v>
      </c>
      <c r="J35" s="164" t="s">
        <v>353</v>
      </c>
      <c r="K35" s="164" t="s">
        <v>358</v>
      </c>
      <c r="L35" s="41" t="s">
        <v>33</v>
      </c>
      <c r="M35" s="164" t="s">
        <v>399</v>
      </c>
      <c r="N35" s="41" t="s">
        <v>378</v>
      </c>
      <c r="O35" s="164" t="s">
        <v>456</v>
      </c>
      <c r="P35" s="167" t="s">
        <v>459</v>
      </c>
      <c r="Q35" s="166" t="s">
        <v>458</v>
      </c>
    </row>
    <row r="36" spans="1:17" ht="336" x14ac:dyDescent="0.35">
      <c r="A36" s="44" t="s">
        <v>35</v>
      </c>
      <c r="B36" s="50" t="s">
        <v>163</v>
      </c>
      <c r="C36" s="42">
        <v>3</v>
      </c>
      <c r="D36" s="52" t="s">
        <v>39</v>
      </c>
      <c r="E36" s="164" t="s">
        <v>328</v>
      </c>
      <c r="F36" s="164" t="s">
        <v>329</v>
      </c>
      <c r="G36" s="164" t="s">
        <v>330</v>
      </c>
      <c r="H36" s="43" t="s">
        <v>17</v>
      </c>
      <c r="I36" s="43" t="s">
        <v>17</v>
      </c>
      <c r="J36" s="164" t="s">
        <v>353</v>
      </c>
      <c r="K36" s="164" t="s">
        <v>358</v>
      </c>
      <c r="L36" s="41" t="s">
        <v>40</v>
      </c>
      <c r="M36" s="164" t="s">
        <v>400</v>
      </c>
      <c r="N36" s="41" t="s">
        <v>379</v>
      </c>
      <c r="O36" s="164" t="s">
        <v>460</v>
      </c>
      <c r="P36" s="167" t="s">
        <v>461</v>
      </c>
      <c r="Q36" s="164"/>
    </row>
    <row r="37" spans="1:17" ht="135" customHeight="1" x14ac:dyDescent="0.35">
      <c r="A37" s="44" t="s">
        <v>35</v>
      </c>
      <c r="B37" s="50" t="s">
        <v>163</v>
      </c>
      <c r="C37" s="42">
        <v>3</v>
      </c>
      <c r="D37" s="52" t="s">
        <v>41</v>
      </c>
      <c r="E37" s="164" t="s">
        <v>331</v>
      </c>
      <c r="F37" s="164" t="s">
        <v>332</v>
      </c>
      <c r="G37" s="164" t="s">
        <v>333</v>
      </c>
      <c r="H37" s="43" t="s">
        <v>17</v>
      </c>
      <c r="I37" s="43" t="s">
        <v>17</v>
      </c>
      <c r="J37" s="164" t="s">
        <v>353</v>
      </c>
      <c r="K37" s="164" t="s">
        <v>358</v>
      </c>
      <c r="L37" s="41" t="s">
        <v>125</v>
      </c>
      <c r="M37" s="164"/>
      <c r="N37" s="41"/>
      <c r="O37" s="164" t="s">
        <v>462</v>
      </c>
      <c r="P37" s="167" t="s">
        <v>463</v>
      </c>
      <c r="Q37" s="164"/>
    </row>
    <row r="38" spans="1:17" ht="135" customHeight="1" x14ac:dyDescent="0.35">
      <c r="A38" s="44" t="s">
        <v>35</v>
      </c>
      <c r="B38" s="50" t="s">
        <v>163</v>
      </c>
      <c r="C38" s="42">
        <v>3</v>
      </c>
      <c r="D38" s="52" t="s">
        <v>42</v>
      </c>
      <c r="E38" s="164" t="s">
        <v>334</v>
      </c>
      <c r="F38" s="164" t="s">
        <v>335</v>
      </c>
      <c r="G38" s="164" t="s">
        <v>336</v>
      </c>
      <c r="H38" s="43" t="s">
        <v>17</v>
      </c>
      <c r="I38" s="43" t="s">
        <v>17</v>
      </c>
      <c r="J38" s="164" t="s">
        <v>353</v>
      </c>
      <c r="K38" s="164" t="s">
        <v>358</v>
      </c>
      <c r="L38" s="41" t="s">
        <v>43</v>
      </c>
      <c r="M38" s="164"/>
      <c r="N38" s="41"/>
      <c r="O38" s="164" t="s">
        <v>464</v>
      </c>
      <c r="P38" s="167" t="s">
        <v>465</v>
      </c>
      <c r="Q38" s="164"/>
    </row>
    <row r="39" spans="1:17" ht="135" customHeight="1" x14ac:dyDescent="0.35">
      <c r="A39" s="44" t="s">
        <v>35</v>
      </c>
      <c r="B39" s="50" t="s">
        <v>163</v>
      </c>
      <c r="C39" s="42">
        <v>3</v>
      </c>
      <c r="D39" s="52" t="s">
        <v>44</v>
      </c>
      <c r="E39" s="164" t="s">
        <v>337</v>
      </c>
      <c r="F39" s="164" t="s">
        <v>338</v>
      </c>
      <c r="G39" s="164" t="s">
        <v>339</v>
      </c>
      <c r="H39" s="43" t="s">
        <v>17</v>
      </c>
      <c r="I39" s="43" t="s">
        <v>17</v>
      </c>
      <c r="J39" s="164" t="s">
        <v>353</v>
      </c>
      <c r="K39" s="164" t="s">
        <v>358</v>
      </c>
      <c r="L39" s="41" t="s">
        <v>43</v>
      </c>
      <c r="M39" s="164" t="s">
        <v>401</v>
      </c>
      <c r="N39" s="41" t="s">
        <v>380</v>
      </c>
      <c r="O39" s="164"/>
      <c r="P39" s="167" t="s">
        <v>466</v>
      </c>
      <c r="Q39" s="164"/>
    </row>
    <row r="40" spans="1:17" ht="164.5" customHeight="1" x14ac:dyDescent="0.35">
      <c r="A40" s="44" t="s">
        <v>35</v>
      </c>
      <c r="B40" s="50" t="s">
        <v>164</v>
      </c>
      <c r="C40" s="42">
        <v>3</v>
      </c>
      <c r="D40" s="52" t="s">
        <v>45</v>
      </c>
      <c r="E40" s="164" t="s">
        <v>340</v>
      </c>
      <c r="F40" s="164" t="s">
        <v>341</v>
      </c>
      <c r="G40" s="164" t="s">
        <v>342</v>
      </c>
      <c r="H40" s="43" t="s">
        <v>17</v>
      </c>
      <c r="I40" s="43" t="s">
        <v>17</v>
      </c>
      <c r="J40" s="164" t="s">
        <v>353</v>
      </c>
      <c r="K40" s="164" t="s">
        <v>358</v>
      </c>
      <c r="L40" s="41" t="s">
        <v>33</v>
      </c>
      <c r="M40" s="164"/>
      <c r="N40" s="41"/>
      <c r="O40" s="164" t="s">
        <v>456</v>
      </c>
      <c r="P40" s="167" t="s">
        <v>467</v>
      </c>
      <c r="Q40" s="164"/>
    </row>
    <row r="41" spans="1:17" ht="176.25" customHeight="1" x14ac:dyDescent="0.35">
      <c r="A41" s="44" t="s">
        <v>35</v>
      </c>
      <c r="B41" s="50" t="s">
        <v>164</v>
      </c>
      <c r="C41" s="42">
        <v>3</v>
      </c>
      <c r="D41" s="52" t="s">
        <v>46</v>
      </c>
      <c r="E41" s="164" t="s">
        <v>343</v>
      </c>
      <c r="F41" s="164" t="s">
        <v>344</v>
      </c>
      <c r="G41" s="164" t="s">
        <v>345</v>
      </c>
      <c r="H41" s="43" t="s">
        <v>17</v>
      </c>
      <c r="I41" s="43" t="s">
        <v>17</v>
      </c>
      <c r="J41" s="164" t="s">
        <v>353</v>
      </c>
      <c r="K41" s="164" t="s">
        <v>358</v>
      </c>
      <c r="L41" s="41" t="s">
        <v>30</v>
      </c>
      <c r="M41" s="164"/>
      <c r="N41" s="41"/>
      <c r="O41" s="164" t="s">
        <v>456</v>
      </c>
      <c r="P41" s="167" t="s">
        <v>468</v>
      </c>
      <c r="Q41" s="164"/>
    </row>
    <row r="42" spans="1:17" ht="104.5" customHeight="1" x14ac:dyDescent="0.35">
      <c r="A42" s="44" t="s">
        <v>35</v>
      </c>
      <c r="B42" s="50" t="s">
        <v>47</v>
      </c>
      <c r="C42" s="42">
        <v>2</v>
      </c>
      <c r="D42" s="52" t="s">
        <v>48</v>
      </c>
      <c r="E42" s="166" t="s">
        <v>346</v>
      </c>
      <c r="F42" s="164" t="s">
        <v>347</v>
      </c>
      <c r="G42" s="164" t="s">
        <v>348</v>
      </c>
      <c r="H42" s="43" t="s">
        <v>17</v>
      </c>
      <c r="I42" s="43" t="s">
        <v>17</v>
      </c>
      <c r="J42" s="164" t="s">
        <v>359</v>
      </c>
      <c r="K42" s="164" t="s">
        <v>358</v>
      </c>
      <c r="L42" s="41" t="s">
        <v>30</v>
      </c>
      <c r="M42" s="164" t="s">
        <v>402</v>
      </c>
      <c r="N42" s="41" t="s">
        <v>381</v>
      </c>
      <c r="O42" s="164" t="s">
        <v>469</v>
      </c>
      <c r="P42" s="167" t="s">
        <v>470</v>
      </c>
      <c r="Q42" s="164"/>
    </row>
    <row r="43" spans="1:17" ht="18" customHeight="1" x14ac:dyDescent="0.35">
      <c r="A43" s="4"/>
      <c r="B43" s="26"/>
      <c r="D43" s="4"/>
      <c r="E43" s="5"/>
      <c r="F43" s="6"/>
      <c r="G43" s="6"/>
      <c r="H43" s="7"/>
      <c r="I43" s="7"/>
      <c r="J43" s="6"/>
      <c r="K43" s="6"/>
      <c r="L43" s="6"/>
      <c r="M43" s="5"/>
      <c r="N43" s="5"/>
      <c r="O43" s="6"/>
      <c r="P43" s="8"/>
      <c r="Q43" s="9"/>
    </row>
    <row r="44" spans="1:17" ht="18" customHeight="1" x14ac:dyDescent="0.35">
      <c r="A44" s="4"/>
      <c r="B44" s="26"/>
      <c r="D44" s="4"/>
      <c r="E44" s="5"/>
      <c r="F44" s="6"/>
      <c r="G44" s="6"/>
      <c r="H44" s="7"/>
      <c r="I44" s="7"/>
      <c r="J44" s="6"/>
      <c r="K44" s="6"/>
      <c r="L44" s="6"/>
      <c r="M44" s="5"/>
      <c r="N44" s="5"/>
      <c r="O44" s="6"/>
      <c r="P44" s="8"/>
      <c r="Q44" s="9"/>
    </row>
    <row r="45" spans="1:17" ht="18" customHeight="1" x14ac:dyDescent="0.35">
      <c r="A45" s="4"/>
      <c r="B45" s="26"/>
      <c r="D45" s="4"/>
      <c r="E45" s="5"/>
      <c r="F45" s="6"/>
      <c r="G45" s="6"/>
      <c r="H45" s="7"/>
      <c r="I45" s="7"/>
      <c r="J45" s="6"/>
      <c r="K45" s="6"/>
      <c r="L45" s="6"/>
      <c r="M45" s="5"/>
      <c r="N45" s="5"/>
      <c r="O45" s="6"/>
      <c r="P45" s="8"/>
      <c r="Q45" s="9"/>
    </row>
    <row r="46" spans="1:17" ht="18" customHeight="1" x14ac:dyDescent="0.35">
      <c r="A46" s="4"/>
      <c r="B46" s="26"/>
      <c r="D46" s="4"/>
      <c r="E46" s="5"/>
      <c r="F46" s="6"/>
      <c r="G46" s="6"/>
      <c r="H46" s="7"/>
      <c r="I46" s="7"/>
      <c r="J46" s="6"/>
      <c r="K46" s="6"/>
      <c r="L46" s="6"/>
      <c r="M46" s="5"/>
      <c r="N46" s="5"/>
      <c r="O46" s="6"/>
      <c r="P46" s="8"/>
      <c r="Q46" s="9"/>
    </row>
    <row r="47" spans="1:17" ht="18" customHeight="1" x14ac:dyDescent="0.35">
      <c r="A47" s="4"/>
      <c r="B47" s="26"/>
      <c r="D47" s="4"/>
      <c r="E47" s="5"/>
      <c r="F47" s="6"/>
      <c r="G47" s="6"/>
      <c r="H47" s="7"/>
      <c r="I47" s="7"/>
      <c r="J47" s="6"/>
      <c r="K47" s="6"/>
      <c r="L47" s="6"/>
      <c r="M47" s="5"/>
      <c r="N47" s="5"/>
      <c r="O47" s="6"/>
      <c r="P47" s="8"/>
      <c r="Q47" s="9"/>
    </row>
    <row r="48" spans="1:17" ht="18" customHeight="1" x14ac:dyDescent="0.35">
      <c r="A48" s="4"/>
      <c r="B48" s="26"/>
      <c r="D48" s="4"/>
      <c r="E48" s="5"/>
      <c r="F48" s="6"/>
      <c r="G48" s="6"/>
      <c r="H48" s="7"/>
      <c r="I48" s="7"/>
      <c r="J48" s="6"/>
      <c r="K48" s="6"/>
      <c r="L48" s="6"/>
      <c r="M48" s="5"/>
      <c r="N48" s="5"/>
      <c r="O48" s="6"/>
      <c r="P48" s="8"/>
      <c r="Q48" s="9"/>
    </row>
    <row r="49" spans="1:17" ht="18" customHeight="1" x14ac:dyDescent="0.35">
      <c r="A49" s="4"/>
      <c r="B49" s="26"/>
      <c r="D49" s="4"/>
      <c r="E49" s="5"/>
      <c r="F49" s="6"/>
      <c r="G49" s="6"/>
      <c r="H49" s="7"/>
      <c r="I49" s="7"/>
      <c r="J49" s="6"/>
      <c r="K49" s="6"/>
      <c r="L49" s="6"/>
      <c r="M49" s="5"/>
      <c r="N49" s="5"/>
      <c r="O49" s="6"/>
      <c r="P49" s="8"/>
      <c r="Q49" s="9"/>
    </row>
    <row r="50" spans="1:17" ht="18" customHeight="1" x14ac:dyDescent="0.35">
      <c r="A50" s="4"/>
      <c r="B50" s="26"/>
      <c r="D50" s="4"/>
      <c r="E50" s="5"/>
      <c r="F50" s="6"/>
      <c r="G50" s="6"/>
      <c r="H50" s="7"/>
      <c r="I50" s="7"/>
      <c r="J50" s="6"/>
      <c r="K50" s="6"/>
      <c r="L50" s="6"/>
      <c r="M50" s="5"/>
      <c r="N50" s="5"/>
      <c r="O50" s="6"/>
      <c r="P50" s="8"/>
      <c r="Q50" s="9"/>
    </row>
    <row r="51" spans="1:17" ht="18" customHeight="1" x14ac:dyDescent="0.35">
      <c r="A51" s="4"/>
      <c r="B51" s="26"/>
      <c r="D51" s="4"/>
      <c r="E51" s="5"/>
      <c r="F51" s="6"/>
      <c r="G51" s="6"/>
      <c r="H51" s="7"/>
      <c r="I51" s="7"/>
      <c r="J51" s="6"/>
      <c r="K51" s="6"/>
      <c r="L51" s="6"/>
      <c r="M51" s="5"/>
      <c r="N51" s="5"/>
      <c r="O51" s="6"/>
      <c r="P51" s="8"/>
      <c r="Q51" s="9"/>
    </row>
    <row r="52" spans="1:17" x14ac:dyDescent="0.35">
      <c r="A52" s="4"/>
      <c r="B52" s="26"/>
      <c r="D52" s="4"/>
      <c r="E52" s="5"/>
      <c r="F52" s="6"/>
      <c r="G52" s="6"/>
      <c r="H52" s="7"/>
      <c r="I52" s="7"/>
      <c r="J52" s="6"/>
      <c r="K52" s="6"/>
      <c r="L52" s="6"/>
      <c r="M52" s="5"/>
      <c r="N52" s="5"/>
      <c r="O52" s="6"/>
      <c r="P52" s="8"/>
      <c r="Q52" s="9"/>
    </row>
    <row r="53" spans="1:17" x14ac:dyDescent="0.35">
      <c r="A53" s="120"/>
      <c r="B53" s="120"/>
      <c r="C53" s="120"/>
      <c r="D53" s="120"/>
      <c r="E53" s="120"/>
      <c r="F53" s="120"/>
      <c r="G53" s="120"/>
      <c r="H53" s="120"/>
      <c r="I53" s="120"/>
      <c r="J53" s="120"/>
      <c r="K53" s="120"/>
      <c r="L53" s="120"/>
      <c r="M53" s="120"/>
      <c r="N53" s="120"/>
      <c r="O53" s="120"/>
      <c r="P53" s="120"/>
      <c r="Q53" s="6"/>
    </row>
    <row r="54" spans="1:17" x14ac:dyDescent="0.35">
      <c r="A54" s="18"/>
      <c r="D54" s="22"/>
      <c r="E54" s="10"/>
      <c r="L54" s="2"/>
    </row>
    <row r="55" spans="1:17" x14ac:dyDescent="0.35">
      <c r="A55" s="18"/>
      <c r="D55" s="22"/>
      <c r="E55" s="10"/>
      <c r="L55" s="2"/>
    </row>
    <row r="56" spans="1:17" x14ac:dyDescent="0.35">
      <c r="L56" s="2"/>
    </row>
    <row r="57" spans="1:17" x14ac:dyDescent="0.35">
      <c r="L57" s="2"/>
    </row>
    <row r="58" spans="1:17" x14ac:dyDescent="0.35">
      <c r="B58" s="28"/>
      <c r="C58" s="30"/>
      <c r="D58" s="2"/>
      <c r="L58" s="2"/>
    </row>
    <row r="59" spans="1:17" x14ac:dyDescent="0.35">
      <c r="B59" s="28"/>
      <c r="C59" s="30"/>
      <c r="D59" s="2"/>
      <c r="L59" s="2"/>
    </row>
    <row r="60" spans="1:17" x14ac:dyDescent="0.35">
      <c r="B60" s="28"/>
      <c r="C60" s="30"/>
      <c r="D60" s="2"/>
      <c r="L60" s="2"/>
    </row>
    <row r="61" spans="1:17" x14ac:dyDescent="0.35">
      <c r="B61" s="28"/>
      <c r="C61" s="30"/>
      <c r="D61" s="2"/>
      <c r="L61" s="2"/>
    </row>
    <row r="62" spans="1:17" x14ac:dyDescent="0.35">
      <c r="B62" s="28"/>
      <c r="C62" s="30"/>
      <c r="D62" s="2"/>
      <c r="L62" s="2"/>
    </row>
    <row r="63" spans="1:17" x14ac:dyDescent="0.35">
      <c r="B63" s="28"/>
      <c r="C63" s="30"/>
      <c r="D63" s="2"/>
      <c r="L63" s="2"/>
    </row>
    <row r="64" spans="1:17" x14ac:dyDescent="0.35">
      <c r="B64" s="28"/>
      <c r="C64" s="30"/>
      <c r="D64" s="2"/>
      <c r="L64" s="2"/>
    </row>
    <row r="65" spans="2:12" x14ac:dyDescent="0.35">
      <c r="B65" s="28"/>
      <c r="C65" s="30"/>
      <c r="D65" s="2"/>
      <c r="L65" s="2"/>
    </row>
    <row r="66" spans="2:12" x14ac:dyDescent="0.35">
      <c r="B66" s="28"/>
      <c r="C66" s="30"/>
      <c r="D66" s="2"/>
      <c r="L66" s="2"/>
    </row>
    <row r="67" spans="2:12" x14ac:dyDescent="0.35">
      <c r="B67" s="28"/>
      <c r="C67" s="30"/>
      <c r="D67" s="2"/>
      <c r="L67" s="2"/>
    </row>
    <row r="68" spans="2:12" x14ac:dyDescent="0.35">
      <c r="B68" s="28"/>
      <c r="C68" s="30"/>
      <c r="D68" s="2"/>
      <c r="L68" s="2"/>
    </row>
    <row r="69" spans="2:12" x14ac:dyDescent="0.35">
      <c r="B69" s="28"/>
      <c r="C69" s="30"/>
      <c r="D69" s="2"/>
      <c r="L69" s="2"/>
    </row>
    <row r="70" spans="2:12" x14ac:dyDescent="0.35">
      <c r="B70" s="28"/>
      <c r="C70" s="30"/>
      <c r="D70" s="2"/>
      <c r="L70" s="2"/>
    </row>
    <row r="71" spans="2:12" x14ac:dyDescent="0.35">
      <c r="B71" s="28"/>
      <c r="C71" s="30"/>
      <c r="D71" s="2"/>
      <c r="L71" s="2"/>
    </row>
    <row r="72" spans="2:12" x14ac:dyDescent="0.35">
      <c r="B72" s="28"/>
      <c r="C72" s="30"/>
      <c r="D72" s="2"/>
      <c r="L72" s="2"/>
    </row>
    <row r="73" spans="2:12" x14ac:dyDescent="0.35">
      <c r="B73" s="28"/>
      <c r="C73" s="30"/>
      <c r="D73" s="2"/>
      <c r="L73" s="2"/>
    </row>
    <row r="74" spans="2:12" x14ac:dyDescent="0.35">
      <c r="B74" s="28"/>
      <c r="C74" s="30"/>
      <c r="D74" s="2"/>
      <c r="L74" s="2"/>
    </row>
    <row r="75" spans="2:12" x14ac:dyDescent="0.35">
      <c r="B75" s="28"/>
      <c r="C75" s="30"/>
      <c r="D75" s="2"/>
      <c r="L75" s="2"/>
    </row>
    <row r="76" spans="2:12" x14ac:dyDescent="0.35">
      <c r="B76" s="28"/>
      <c r="C76" s="30"/>
      <c r="D76" s="2"/>
      <c r="L76" s="2"/>
    </row>
    <row r="77" spans="2:12" x14ac:dyDescent="0.35">
      <c r="B77" s="28"/>
      <c r="C77" s="30"/>
      <c r="D77" s="2"/>
      <c r="L77" s="2"/>
    </row>
    <row r="78" spans="2:12" x14ac:dyDescent="0.35">
      <c r="B78" s="28"/>
      <c r="C78" s="30"/>
      <c r="D78" s="2"/>
      <c r="L78" s="2"/>
    </row>
    <row r="79" spans="2:12" x14ac:dyDescent="0.35">
      <c r="B79" s="28"/>
      <c r="C79" s="30"/>
      <c r="D79" s="2"/>
      <c r="L79" s="2"/>
    </row>
    <row r="80" spans="2:12" x14ac:dyDescent="0.35">
      <c r="B80" s="28"/>
      <c r="C80" s="30"/>
      <c r="D80" s="2"/>
      <c r="L80" s="2"/>
    </row>
    <row r="81" spans="2:12" x14ac:dyDescent="0.35">
      <c r="B81" s="28"/>
      <c r="C81" s="30"/>
      <c r="D81" s="2"/>
      <c r="L81" s="2"/>
    </row>
    <row r="82" spans="2:12" x14ac:dyDescent="0.35">
      <c r="B82" s="28"/>
      <c r="C82" s="30"/>
      <c r="D82" s="2"/>
      <c r="L82" s="2"/>
    </row>
    <row r="83" spans="2:12" x14ac:dyDescent="0.35">
      <c r="B83" s="28"/>
      <c r="C83" s="30"/>
      <c r="D83" s="2"/>
      <c r="L83" s="2"/>
    </row>
    <row r="84" spans="2:12" x14ac:dyDescent="0.35">
      <c r="B84" s="28"/>
      <c r="C84" s="30"/>
      <c r="D84" s="2"/>
      <c r="L84" s="2"/>
    </row>
    <row r="85" spans="2:12" x14ac:dyDescent="0.35">
      <c r="B85" s="28"/>
      <c r="C85" s="30"/>
      <c r="D85" s="2"/>
      <c r="L85" s="2"/>
    </row>
    <row r="86" spans="2:12" x14ac:dyDescent="0.35">
      <c r="B86" s="28"/>
      <c r="C86" s="30"/>
      <c r="D86" s="2"/>
      <c r="L86" s="2"/>
    </row>
    <row r="87" spans="2:12" x14ac:dyDescent="0.35">
      <c r="B87" s="28"/>
      <c r="C87" s="30"/>
      <c r="D87" s="2"/>
      <c r="L87" s="2"/>
    </row>
    <row r="88" spans="2:12" x14ac:dyDescent="0.35">
      <c r="B88" s="28"/>
      <c r="C88" s="30"/>
      <c r="D88" s="2"/>
      <c r="L88" s="2"/>
    </row>
    <row r="89" spans="2:12" x14ac:dyDescent="0.35">
      <c r="B89" s="28"/>
      <c r="C89" s="30"/>
      <c r="D89" s="2"/>
      <c r="L89" s="2"/>
    </row>
    <row r="90" spans="2:12" x14ac:dyDescent="0.35">
      <c r="B90" s="28"/>
      <c r="C90" s="30"/>
      <c r="D90" s="2"/>
      <c r="L90" s="2"/>
    </row>
    <row r="91" spans="2:12" x14ac:dyDescent="0.35">
      <c r="B91" s="28"/>
      <c r="C91" s="30"/>
      <c r="D91" s="2"/>
      <c r="L91" s="2"/>
    </row>
    <row r="92" spans="2:12" x14ac:dyDescent="0.35">
      <c r="B92" s="28"/>
      <c r="C92" s="30"/>
      <c r="D92" s="2"/>
      <c r="L92" s="2"/>
    </row>
    <row r="93" spans="2:12" x14ac:dyDescent="0.35">
      <c r="B93" s="28"/>
      <c r="C93" s="30"/>
      <c r="D93" s="2"/>
      <c r="L93" s="2"/>
    </row>
    <row r="94" spans="2:12" x14ac:dyDescent="0.35">
      <c r="B94" s="28"/>
      <c r="C94" s="30"/>
      <c r="D94" s="2"/>
      <c r="L94" s="2"/>
    </row>
    <row r="95" spans="2:12" x14ac:dyDescent="0.35">
      <c r="B95" s="28"/>
      <c r="C95" s="30"/>
      <c r="D95" s="2"/>
      <c r="L95" s="2"/>
    </row>
    <row r="96" spans="2:12" x14ac:dyDescent="0.35">
      <c r="B96" s="28"/>
      <c r="C96" s="30"/>
      <c r="D96" s="2"/>
      <c r="L96" s="2"/>
    </row>
    <row r="97" spans="2:12" x14ac:dyDescent="0.35">
      <c r="B97" s="28"/>
      <c r="C97" s="30"/>
      <c r="D97" s="2"/>
      <c r="L97" s="2"/>
    </row>
    <row r="98" spans="2:12" x14ac:dyDescent="0.35">
      <c r="B98" s="28"/>
      <c r="C98" s="30"/>
      <c r="D98" s="2"/>
      <c r="L98" s="2"/>
    </row>
    <row r="99" spans="2:12" x14ac:dyDescent="0.35">
      <c r="B99" s="28"/>
      <c r="C99" s="30"/>
      <c r="D99" s="2"/>
      <c r="L99" s="2"/>
    </row>
    <row r="100" spans="2:12" x14ac:dyDescent="0.35">
      <c r="B100" s="28"/>
      <c r="C100" s="30"/>
      <c r="D100" s="2"/>
      <c r="L100" s="2"/>
    </row>
    <row r="101" spans="2:12" x14ac:dyDescent="0.35">
      <c r="B101" s="28"/>
      <c r="C101" s="30"/>
      <c r="D101" s="2"/>
      <c r="L101" s="2"/>
    </row>
    <row r="102" spans="2:12" x14ac:dyDescent="0.35">
      <c r="B102" s="28"/>
      <c r="C102" s="30"/>
      <c r="D102" s="2"/>
      <c r="L102" s="2"/>
    </row>
    <row r="103" spans="2:12" x14ac:dyDescent="0.35">
      <c r="B103" s="28"/>
      <c r="C103" s="30"/>
      <c r="D103" s="2"/>
      <c r="L103" s="2"/>
    </row>
    <row r="104" spans="2:12" x14ac:dyDescent="0.35">
      <c r="B104" s="28"/>
      <c r="C104" s="30"/>
      <c r="D104" s="2"/>
      <c r="L104" s="2"/>
    </row>
    <row r="105" spans="2:12" x14ac:dyDescent="0.35">
      <c r="B105" s="28"/>
      <c r="C105" s="30"/>
      <c r="D105" s="2"/>
      <c r="L105" s="2"/>
    </row>
    <row r="106" spans="2:12" x14ac:dyDescent="0.35">
      <c r="B106" s="28"/>
      <c r="C106" s="30"/>
      <c r="D106" s="2"/>
      <c r="L106" s="2"/>
    </row>
    <row r="107" spans="2:12" x14ac:dyDescent="0.35">
      <c r="B107" s="28"/>
      <c r="C107" s="30"/>
      <c r="D107" s="2"/>
      <c r="L107" s="2"/>
    </row>
    <row r="108" spans="2:12" x14ac:dyDescent="0.35">
      <c r="B108" s="28"/>
      <c r="C108" s="30"/>
      <c r="D108" s="2"/>
      <c r="L108" s="2"/>
    </row>
    <row r="109" spans="2:12" x14ac:dyDescent="0.35">
      <c r="B109" s="28"/>
      <c r="C109" s="30"/>
      <c r="D109" s="2"/>
      <c r="L109" s="2"/>
    </row>
    <row r="110" spans="2:12" x14ac:dyDescent="0.35">
      <c r="B110" s="28"/>
      <c r="C110" s="30"/>
      <c r="D110" s="2"/>
      <c r="L110" s="2"/>
    </row>
    <row r="111" spans="2:12" x14ac:dyDescent="0.35">
      <c r="B111" s="28"/>
      <c r="C111" s="30"/>
      <c r="D111" s="2"/>
      <c r="L111" s="2"/>
    </row>
    <row r="112" spans="2:12" x14ac:dyDescent="0.35">
      <c r="B112" s="28"/>
      <c r="C112" s="30"/>
      <c r="D112" s="2"/>
      <c r="L112" s="2"/>
    </row>
    <row r="113" spans="2:12" x14ac:dyDescent="0.35">
      <c r="B113" s="28"/>
      <c r="C113" s="30"/>
      <c r="D113" s="2"/>
      <c r="L113" s="2"/>
    </row>
    <row r="114" spans="2:12" x14ac:dyDescent="0.35">
      <c r="B114" s="28"/>
      <c r="C114" s="30"/>
      <c r="D114" s="2"/>
      <c r="L114" s="2"/>
    </row>
    <row r="115" spans="2:12" x14ac:dyDescent="0.35">
      <c r="B115" s="28"/>
      <c r="C115" s="30"/>
      <c r="D115" s="2"/>
      <c r="L115" s="2"/>
    </row>
    <row r="116" spans="2:12" x14ac:dyDescent="0.35">
      <c r="B116" s="28"/>
      <c r="C116" s="30"/>
      <c r="D116" s="2"/>
      <c r="L116" s="2"/>
    </row>
    <row r="117" spans="2:12" x14ac:dyDescent="0.35">
      <c r="B117" s="28"/>
      <c r="C117" s="30"/>
      <c r="D117" s="2"/>
      <c r="L117" s="2"/>
    </row>
    <row r="118" spans="2:12" x14ac:dyDescent="0.35">
      <c r="B118" s="28"/>
      <c r="C118" s="30"/>
      <c r="D118" s="2"/>
      <c r="L118" s="2"/>
    </row>
    <row r="119" spans="2:12" x14ac:dyDescent="0.35">
      <c r="B119" s="28"/>
      <c r="C119" s="30"/>
      <c r="D119" s="2"/>
      <c r="L119" s="2"/>
    </row>
    <row r="120" spans="2:12" x14ac:dyDescent="0.35">
      <c r="B120" s="28"/>
      <c r="C120" s="30"/>
      <c r="D120" s="2"/>
      <c r="L120" s="2"/>
    </row>
    <row r="121" spans="2:12" x14ac:dyDescent="0.35">
      <c r="B121" s="28"/>
      <c r="C121" s="30"/>
      <c r="D121" s="2"/>
      <c r="L121" s="2"/>
    </row>
    <row r="122" spans="2:12" x14ac:dyDescent="0.35">
      <c r="B122" s="28"/>
      <c r="C122" s="30"/>
      <c r="D122" s="2"/>
      <c r="L122" s="2"/>
    </row>
    <row r="123" spans="2:12" x14ac:dyDescent="0.35">
      <c r="B123" s="28"/>
      <c r="C123" s="30"/>
      <c r="D123" s="2"/>
      <c r="L123" s="2"/>
    </row>
    <row r="124" spans="2:12" x14ac:dyDescent="0.35">
      <c r="B124" s="28"/>
      <c r="C124" s="30"/>
      <c r="D124" s="2"/>
      <c r="L124" s="2"/>
    </row>
    <row r="125" spans="2:12" x14ac:dyDescent="0.35">
      <c r="B125" s="28"/>
      <c r="C125" s="30"/>
      <c r="D125" s="2"/>
      <c r="L125" s="2"/>
    </row>
    <row r="126" spans="2:12" x14ac:dyDescent="0.35">
      <c r="B126" s="28"/>
      <c r="C126" s="30"/>
      <c r="D126" s="2"/>
      <c r="L126" s="2"/>
    </row>
    <row r="127" spans="2:12" x14ac:dyDescent="0.35">
      <c r="B127" s="28"/>
      <c r="C127" s="30"/>
      <c r="D127" s="2"/>
      <c r="L127" s="2"/>
    </row>
    <row r="128" spans="2:12" x14ac:dyDescent="0.35">
      <c r="B128" s="28"/>
      <c r="C128" s="30"/>
      <c r="D128" s="2"/>
      <c r="L128" s="2"/>
    </row>
    <row r="129" spans="2:12" x14ac:dyDescent="0.35">
      <c r="B129" s="28"/>
      <c r="C129" s="30"/>
      <c r="D129" s="2"/>
      <c r="L129" s="2"/>
    </row>
    <row r="130" spans="2:12" x14ac:dyDescent="0.35">
      <c r="B130" s="28"/>
      <c r="C130" s="30"/>
      <c r="D130" s="2"/>
      <c r="L130" s="2"/>
    </row>
    <row r="131" spans="2:12" x14ac:dyDescent="0.35">
      <c r="B131" s="28"/>
      <c r="C131" s="30"/>
      <c r="D131" s="2"/>
      <c r="L131" s="2"/>
    </row>
    <row r="132" spans="2:12" x14ac:dyDescent="0.35">
      <c r="B132" s="28"/>
      <c r="C132" s="30"/>
      <c r="D132" s="2"/>
      <c r="L132" s="2"/>
    </row>
    <row r="133" spans="2:12" x14ac:dyDescent="0.35">
      <c r="B133" s="28"/>
      <c r="C133" s="30"/>
      <c r="D133" s="2"/>
      <c r="L133" s="2"/>
    </row>
    <row r="134" spans="2:12" x14ac:dyDescent="0.35">
      <c r="B134" s="28"/>
      <c r="C134" s="30"/>
      <c r="D134" s="2"/>
      <c r="L134" s="2"/>
    </row>
    <row r="135" spans="2:12" x14ac:dyDescent="0.35">
      <c r="B135" s="28"/>
      <c r="C135" s="30"/>
      <c r="D135" s="2"/>
      <c r="L135" s="2"/>
    </row>
    <row r="136" spans="2:12" x14ac:dyDescent="0.35">
      <c r="B136" s="28"/>
      <c r="C136" s="30"/>
      <c r="D136" s="2"/>
      <c r="L136" s="2"/>
    </row>
    <row r="137" spans="2:12" x14ac:dyDescent="0.35">
      <c r="B137" s="28"/>
      <c r="C137" s="30"/>
      <c r="D137" s="2"/>
      <c r="L137" s="2"/>
    </row>
    <row r="138" spans="2:12" x14ac:dyDescent="0.35">
      <c r="B138" s="28"/>
      <c r="C138" s="30"/>
      <c r="D138" s="2"/>
      <c r="L138" s="2"/>
    </row>
    <row r="139" spans="2:12" x14ac:dyDescent="0.35">
      <c r="B139" s="28"/>
      <c r="C139" s="30"/>
      <c r="D139" s="2"/>
      <c r="L139" s="2"/>
    </row>
    <row r="140" spans="2:12" x14ac:dyDescent="0.35">
      <c r="B140" s="28"/>
      <c r="C140" s="30"/>
      <c r="D140" s="2"/>
      <c r="L140" s="2"/>
    </row>
    <row r="141" spans="2:12" x14ac:dyDescent="0.35">
      <c r="B141" s="28"/>
      <c r="C141" s="30"/>
      <c r="D141" s="2"/>
      <c r="L141" s="2"/>
    </row>
    <row r="142" spans="2:12" x14ac:dyDescent="0.35">
      <c r="B142" s="28"/>
      <c r="C142" s="30"/>
      <c r="D142" s="2"/>
      <c r="L142" s="2"/>
    </row>
    <row r="143" spans="2:12" x14ac:dyDescent="0.35">
      <c r="B143" s="28"/>
      <c r="C143" s="30"/>
      <c r="D143" s="2"/>
      <c r="L143" s="2"/>
    </row>
    <row r="144" spans="2:12" x14ac:dyDescent="0.35">
      <c r="B144" s="28"/>
      <c r="C144" s="30"/>
      <c r="D144" s="2"/>
      <c r="L144" s="2"/>
    </row>
    <row r="145" spans="2:12" x14ac:dyDescent="0.35">
      <c r="B145" s="28"/>
      <c r="C145" s="30"/>
      <c r="D145" s="2"/>
      <c r="L145" s="2"/>
    </row>
    <row r="146" spans="2:12" x14ac:dyDescent="0.35">
      <c r="B146" s="28"/>
      <c r="C146" s="30"/>
      <c r="D146" s="2"/>
      <c r="L146" s="2"/>
    </row>
    <row r="147" spans="2:12" x14ac:dyDescent="0.35">
      <c r="B147" s="28"/>
      <c r="C147" s="30"/>
      <c r="D147" s="2"/>
      <c r="L147" s="2"/>
    </row>
    <row r="148" spans="2:12" x14ac:dyDescent="0.35">
      <c r="B148" s="28"/>
      <c r="C148" s="30"/>
      <c r="D148" s="2"/>
      <c r="L148" s="2"/>
    </row>
    <row r="149" spans="2:12" x14ac:dyDescent="0.35">
      <c r="B149" s="28"/>
      <c r="C149" s="30"/>
      <c r="D149" s="2"/>
      <c r="L149" s="2"/>
    </row>
    <row r="150" spans="2:12" x14ac:dyDescent="0.35">
      <c r="B150" s="28"/>
      <c r="C150" s="30"/>
      <c r="D150" s="2"/>
      <c r="L150" s="2"/>
    </row>
    <row r="151" spans="2:12" x14ac:dyDescent="0.35">
      <c r="B151" s="28"/>
      <c r="C151" s="30"/>
      <c r="D151" s="2"/>
      <c r="L151" s="2"/>
    </row>
    <row r="152" spans="2:12" x14ac:dyDescent="0.35">
      <c r="B152" s="28"/>
      <c r="C152" s="30"/>
      <c r="D152" s="2"/>
      <c r="L152" s="2"/>
    </row>
    <row r="153" spans="2:12" x14ac:dyDescent="0.35">
      <c r="B153" s="28"/>
      <c r="C153" s="30"/>
      <c r="D153" s="2"/>
      <c r="L153" s="2"/>
    </row>
    <row r="154" spans="2:12" x14ac:dyDescent="0.35">
      <c r="B154" s="28"/>
      <c r="C154" s="30"/>
      <c r="D154" s="2"/>
      <c r="L154" s="2"/>
    </row>
    <row r="155" spans="2:12" x14ac:dyDescent="0.35">
      <c r="B155" s="28"/>
      <c r="C155" s="30"/>
      <c r="D155" s="2"/>
      <c r="L155" s="2"/>
    </row>
    <row r="156" spans="2:12" x14ac:dyDescent="0.35">
      <c r="B156" s="28"/>
      <c r="C156" s="30"/>
      <c r="D156" s="2"/>
      <c r="L156" s="2"/>
    </row>
    <row r="157" spans="2:12" x14ac:dyDescent="0.35">
      <c r="B157" s="28"/>
      <c r="C157" s="30"/>
      <c r="D157" s="2"/>
      <c r="L157" s="2"/>
    </row>
    <row r="158" spans="2:12" x14ac:dyDescent="0.35">
      <c r="B158" s="28"/>
      <c r="C158" s="30"/>
      <c r="D158" s="2"/>
      <c r="L158" s="2"/>
    </row>
    <row r="159" spans="2:12" x14ac:dyDescent="0.35">
      <c r="B159" s="28"/>
      <c r="C159" s="30"/>
      <c r="D159" s="2"/>
      <c r="L159" s="2"/>
    </row>
    <row r="160" spans="2:12" x14ac:dyDescent="0.35">
      <c r="B160" s="28"/>
      <c r="C160" s="30"/>
      <c r="D160" s="2"/>
      <c r="L160" s="2"/>
    </row>
    <row r="161" spans="2:12" x14ac:dyDescent="0.35">
      <c r="B161" s="28"/>
      <c r="C161" s="30"/>
      <c r="D161" s="2"/>
      <c r="L161" s="2"/>
    </row>
    <row r="162" spans="2:12" x14ac:dyDescent="0.35">
      <c r="B162" s="28"/>
      <c r="C162" s="30"/>
      <c r="D162" s="2"/>
      <c r="L162" s="2"/>
    </row>
    <row r="163" spans="2:12" x14ac:dyDescent="0.35">
      <c r="B163" s="28"/>
      <c r="C163" s="30"/>
      <c r="D163" s="2"/>
      <c r="L163" s="2"/>
    </row>
    <row r="164" spans="2:12" x14ac:dyDescent="0.35">
      <c r="B164" s="28"/>
      <c r="C164" s="30"/>
      <c r="D164" s="2"/>
      <c r="L164" s="2"/>
    </row>
    <row r="165" spans="2:12" x14ac:dyDescent="0.35">
      <c r="B165" s="28"/>
      <c r="C165" s="30"/>
      <c r="D165" s="2"/>
      <c r="L165" s="2"/>
    </row>
    <row r="166" spans="2:12" x14ac:dyDescent="0.35">
      <c r="B166" s="28"/>
      <c r="C166" s="30"/>
      <c r="D166" s="2"/>
      <c r="L166" s="2"/>
    </row>
    <row r="167" spans="2:12" x14ac:dyDescent="0.35">
      <c r="B167" s="28"/>
      <c r="C167" s="30"/>
      <c r="D167" s="2"/>
      <c r="L167" s="2"/>
    </row>
    <row r="168" spans="2:12" x14ac:dyDescent="0.35">
      <c r="B168" s="28"/>
      <c r="C168" s="30"/>
      <c r="D168" s="2"/>
      <c r="L168" s="2"/>
    </row>
    <row r="169" spans="2:12" x14ac:dyDescent="0.35">
      <c r="B169" s="28"/>
      <c r="C169" s="30"/>
      <c r="D169" s="2"/>
      <c r="L169" s="2"/>
    </row>
    <row r="170" spans="2:12" x14ac:dyDescent="0.35">
      <c r="B170" s="28"/>
      <c r="C170" s="30"/>
      <c r="D170" s="2"/>
      <c r="L170" s="2"/>
    </row>
    <row r="171" spans="2:12" x14ac:dyDescent="0.35">
      <c r="B171" s="28"/>
      <c r="C171" s="30"/>
      <c r="D171" s="2"/>
      <c r="L171" s="2"/>
    </row>
    <row r="172" spans="2:12" x14ac:dyDescent="0.35">
      <c r="B172" s="28"/>
      <c r="C172" s="30"/>
      <c r="D172" s="2"/>
      <c r="L172" s="2"/>
    </row>
    <row r="173" spans="2:12" x14ac:dyDescent="0.35">
      <c r="B173" s="28"/>
      <c r="C173" s="30"/>
      <c r="D173" s="2"/>
      <c r="L173" s="2"/>
    </row>
    <row r="174" spans="2:12" x14ac:dyDescent="0.35">
      <c r="B174" s="28"/>
      <c r="C174" s="30"/>
      <c r="D174" s="2"/>
      <c r="L174" s="2"/>
    </row>
    <row r="175" spans="2:12" x14ac:dyDescent="0.35">
      <c r="B175" s="28"/>
      <c r="C175" s="30"/>
      <c r="D175" s="2"/>
      <c r="L175" s="2"/>
    </row>
    <row r="176" spans="2:12" x14ac:dyDescent="0.35">
      <c r="B176" s="28"/>
      <c r="C176" s="30"/>
      <c r="D176" s="2"/>
      <c r="L176" s="2"/>
    </row>
    <row r="177" spans="2:12" x14ac:dyDescent="0.35">
      <c r="B177" s="28"/>
      <c r="C177" s="30"/>
      <c r="D177" s="2"/>
      <c r="L177" s="2"/>
    </row>
    <row r="178" spans="2:12" x14ac:dyDescent="0.35">
      <c r="B178" s="28"/>
      <c r="C178" s="30"/>
      <c r="D178" s="2"/>
      <c r="L178" s="2"/>
    </row>
    <row r="179" spans="2:12" x14ac:dyDescent="0.35">
      <c r="B179" s="28"/>
      <c r="C179" s="30"/>
      <c r="D179" s="2"/>
      <c r="L179" s="2"/>
    </row>
    <row r="180" spans="2:12" x14ac:dyDescent="0.35">
      <c r="B180" s="28"/>
      <c r="C180" s="30"/>
      <c r="D180" s="2"/>
      <c r="L180" s="2"/>
    </row>
    <row r="181" spans="2:12" x14ac:dyDescent="0.35">
      <c r="B181" s="28"/>
      <c r="C181" s="30"/>
      <c r="D181" s="2"/>
      <c r="L181" s="2"/>
    </row>
    <row r="182" spans="2:12" x14ac:dyDescent="0.35">
      <c r="B182" s="28"/>
      <c r="C182" s="30"/>
      <c r="D182" s="2"/>
      <c r="L182" s="2"/>
    </row>
    <row r="183" spans="2:12" x14ac:dyDescent="0.35">
      <c r="B183" s="28"/>
      <c r="C183" s="30"/>
      <c r="D183" s="2"/>
      <c r="L183" s="2"/>
    </row>
    <row r="184" spans="2:12" x14ac:dyDescent="0.35">
      <c r="B184" s="28"/>
      <c r="C184" s="30"/>
      <c r="D184" s="2"/>
      <c r="L184" s="2"/>
    </row>
    <row r="185" spans="2:12" x14ac:dyDescent="0.35">
      <c r="B185" s="28"/>
      <c r="C185" s="30"/>
      <c r="D185" s="2"/>
      <c r="L185" s="2"/>
    </row>
    <row r="186" spans="2:12" x14ac:dyDescent="0.35">
      <c r="B186" s="28"/>
      <c r="C186" s="30"/>
      <c r="D186" s="2"/>
      <c r="L186" s="2"/>
    </row>
    <row r="187" spans="2:12" x14ac:dyDescent="0.35">
      <c r="B187" s="28"/>
      <c r="C187" s="30"/>
      <c r="D187" s="2"/>
      <c r="L187" s="2"/>
    </row>
    <row r="188" spans="2:12" x14ac:dyDescent="0.35">
      <c r="B188" s="28"/>
      <c r="C188" s="30"/>
      <c r="D188" s="2"/>
      <c r="L188" s="2"/>
    </row>
    <row r="189" spans="2:12" x14ac:dyDescent="0.35">
      <c r="B189" s="28"/>
      <c r="C189" s="30"/>
      <c r="D189" s="2"/>
      <c r="L189" s="2"/>
    </row>
    <row r="190" spans="2:12" x14ac:dyDescent="0.35">
      <c r="B190" s="28"/>
      <c r="C190" s="30"/>
      <c r="D190" s="2"/>
      <c r="L190" s="2"/>
    </row>
    <row r="191" spans="2:12" x14ac:dyDescent="0.35">
      <c r="B191" s="28"/>
      <c r="C191" s="30"/>
      <c r="D191" s="2"/>
      <c r="L191" s="2"/>
    </row>
    <row r="192" spans="2:12" x14ac:dyDescent="0.35">
      <c r="B192" s="28"/>
      <c r="C192" s="30"/>
      <c r="D192" s="2"/>
      <c r="L192" s="2"/>
    </row>
    <row r="193" spans="2:12" x14ac:dyDescent="0.35">
      <c r="B193" s="28"/>
      <c r="C193" s="30"/>
      <c r="D193" s="2"/>
      <c r="L193" s="2"/>
    </row>
    <row r="194" spans="2:12" x14ac:dyDescent="0.35">
      <c r="B194" s="28"/>
      <c r="C194" s="30"/>
      <c r="D194" s="2"/>
      <c r="L194" s="2"/>
    </row>
    <row r="195" spans="2:12" x14ac:dyDescent="0.35">
      <c r="B195" s="28"/>
      <c r="C195" s="30"/>
      <c r="D195" s="2"/>
      <c r="L195" s="2"/>
    </row>
    <row r="196" spans="2:12" x14ac:dyDescent="0.35">
      <c r="B196" s="28"/>
      <c r="C196" s="30"/>
      <c r="D196" s="2"/>
      <c r="L196" s="2"/>
    </row>
    <row r="197" spans="2:12" x14ac:dyDescent="0.35">
      <c r="B197" s="28"/>
      <c r="C197" s="30"/>
      <c r="D197" s="2"/>
      <c r="L197" s="2"/>
    </row>
    <row r="198" spans="2:12" x14ac:dyDescent="0.35">
      <c r="B198" s="28"/>
      <c r="C198" s="30"/>
      <c r="D198" s="2"/>
      <c r="L198" s="2"/>
    </row>
    <row r="199" spans="2:12" x14ac:dyDescent="0.35">
      <c r="B199" s="28"/>
      <c r="C199" s="30"/>
      <c r="D199" s="2"/>
      <c r="L199" s="2"/>
    </row>
    <row r="200" spans="2:12" x14ac:dyDescent="0.35">
      <c r="B200" s="28"/>
      <c r="C200" s="30"/>
      <c r="D200" s="2"/>
      <c r="L200" s="2"/>
    </row>
    <row r="201" spans="2:12" x14ac:dyDescent="0.35">
      <c r="B201" s="28"/>
      <c r="C201" s="30"/>
      <c r="D201" s="2"/>
      <c r="L201" s="2"/>
    </row>
    <row r="202" spans="2:12" x14ac:dyDescent="0.35">
      <c r="B202" s="28"/>
      <c r="C202" s="30"/>
      <c r="D202" s="2"/>
      <c r="L202" s="2"/>
    </row>
    <row r="203" spans="2:12" x14ac:dyDescent="0.35">
      <c r="B203" s="28"/>
      <c r="C203" s="30"/>
      <c r="D203" s="2"/>
      <c r="L203" s="2"/>
    </row>
    <row r="204" spans="2:12" x14ac:dyDescent="0.35">
      <c r="B204" s="28"/>
      <c r="C204" s="30"/>
      <c r="D204" s="2"/>
      <c r="L204" s="2"/>
    </row>
    <row r="205" spans="2:12" x14ac:dyDescent="0.35">
      <c r="B205" s="28"/>
      <c r="C205" s="30"/>
      <c r="D205" s="2"/>
      <c r="L205" s="2"/>
    </row>
    <row r="206" spans="2:12" x14ac:dyDescent="0.35">
      <c r="B206" s="28"/>
      <c r="C206" s="30"/>
      <c r="D206" s="2"/>
      <c r="L206" s="2"/>
    </row>
    <row r="207" spans="2:12" x14ac:dyDescent="0.35">
      <c r="B207" s="28"/>
      <c r="C207" s="30"/>
      <c r="D207" s="2"/>
      <c r="L207" s="2"/>
    </row>
    <row r="208" spans="2:12" x14ac:dyDescent="0.35">
      <c r="B208" s="28"/>
      <c r="C208" s="30"/>
      <c r="D208" s="2"/>
      <c r="L208" s="2"/>
    </row>
    <row r="209" spans="2:12" x14ac:dyDescent="0.35">
      <c r="B209" s="28"/>
      <c r="C209" s="30"/>
      <c r="D209" s="2"/>
      <c r="L209" s="2"/>
    </row>
    <row r="210" spans="2:12" x14ac:dyDescent="0.35">
      <c r="B210" s="28"/>
      <c r="C210" s="30"/>
      <c r="D210" s="2"/>
      <c r="L210" s="2"/>
    </row>
    <row r="211" spans="2:12" x14ac:dyDescent="0.35">
      <c r="B211" s="28"/>
      <c r="C211" s="30"/>
      <c r="D211" s="2"/>
      <c r="L211" s="2"/>
    </row>
    <row r="212" spans="2:12" x14ac:dyDescent="0.35">
      <c r="B212" s="28"/>
      <c r="C212" s="30"/>
      <c r="D212" s="2"/>
      <c r="L212" s="2"/>
    </row>
    <row r="213" spans="2:12" x14ac:dyDescent="0.35">
      <c r="B213" s="28"/>
      <c r="C213" s="30"/>
      <c r="D213" s="2"/>
      <c r="L213" s="2"/>
    </row>
    <row r="214" spans="2:12" x14ac:dyDescent="0.35">
      <c r="B214" s="28"/>
      <c r="C214" s="30"/>
      <c r="D214" s="2"/>
      <c r="L214" s="2"/>
    </row>
    <row r="215" spans="2:12" x14ac:dyDescent="0.35">
      <c r="B215" s="28"/>
      <c r="C215" s="30"/>
      <c r="D215" s="2"/>
      <c r="L215" s="2"/>
    </row>
    <row r="216" spans="2:12" x14ac:dyDescent="0.35">
      <c r="B216" s="28"/>
      <c r="C216" s="30"/>
      <c r="D216" s="2"/>
      <c r="L216" s="2"/>
    </row>
    <row r="217" spans="2:12" x14ac:dyDescent="0.35">
      <c r="B217" s="28"/>
      <c r="C217" s="30"/>
      <c r="D217" s="2"/>
      <c r="L217" s="2"/>
    </row>
    <row r="218" spans="2:12" x14ac:dyDescent="0.35">
      <c r="B218" s="28"/>
      <c r="C218" s="30"/>
      <c r="D218" s="2"/>
      <c r="L218" s="2"/>
    </row>
    <row r="219" spans="2:12" x14ac:dyDescent="0.35">
      <c r="B219" s="28"/>
      <c r="C219" s="30"/>
      <c r="D219" s="2"/>
      <c r="L219" s="2"/>
    </row>
    <row r="220" spans="2:12" x14ac:dyDescent="0.35">
      <c r="B220" s="28"/>
      <c r="C220" s="30"/>
      <c r="D220" s="2"/>
      <c r="L220" s="2"/>
    </row>
    <row r="221" spans="2:12" x14ac:dyDescent="0.35">
      <c r="B221" s="28"/>
      <c r="C221" s="30"/>
      <c r="D221" s="2"/>
      <c r="L221" s="2"/>
    </row>
    <row r="222" spans="2:12" x14ac:dyDescent="0.35">
      <c r="B222" s="28"/>
      <c r="C222" s="30"/>
      <c r="D222" s="2"/>
      <c r="L222" s="2"/>
    </row>
    <row r="223" spans="2:12" x14ac:dyDescent="0.35">
      <c r="B223" s="28"/>
      <c r="C223" s="30"/>
      <c r="D223" s="2"/>
      <c r="L223" s="2"/>
    </row>
    <row r="224" spans="2:12" x14ac:dyDescent="0.35">
      <c r="B224" s="28"/>
      <c r="C224" s="30"/>
      <c r="D224" s="2"/>
      <c r="L224" s="2"/>
    </row>
    <row r="225" spans="2:12" x14ac:dyDescent="0.35">
      <c r="B225" s="28"/>
      <c r="C225" s="30"/>
      <c r="D225" s="2"/>
      <c r="L225" s="2"/>
    </row>
    <row r="226" spans="2:12" x14ac:dyDescent="0.35">
      <c r="B226" s="28"/>
      <c r="C226" s="30"/>
      <c r="D226" s="2"/>
      <c r="L226" s="2"/>
    </row>
    <row r="227" spans="2:12" x14ac:dyDescent="0.35">
      <c r="B227" s="28"/>
      <c r="C227" s="30"/>
      <c r="D227" s="2"/>
      <c r="L227" s="2"/>
    </row>
    <row r="228" spans="2:12" x14ac:dyDescent="0.35">
      <c r="B228" s="28"/>
      <c r="C228" s="30"/>
      <c r="D228" s="2"/>
      <c r="L228" s="2"/>
    </row>
    <row r="229" spans="2:12" x14ac:dyDescent="0.35">
      <c r="B229" s="28"/>
      <c r="C229" s="30"/>
      <c r="D229" s="2"/>
      <c r="L229" s="2"/>
    </row>
    <row r="230" spans="2:12" x14ac:dyDescent="0.35">
      <c r="B230" s="28"/>
      <c r="C230" s="30"/>
      <c r="D230" s="2"/>
      <c r="L230" s="2"/>
    </row>
    <row r="231" spans="2:12" x14ac:dyDescent="0.35">
      <c r="B231" s="28"/>
      <c r="C231" s="30"/>
      <c r="D231" s="2"/>
      <c r="L231" s="2"/>
    </row>
    <row r="232" spans="2:12" x14ac:dyDescent="0.35">
      <c r="B232" s="28"/>
      <c r="C232" s="30"/>
      <c r="D232" s="2"/>
      <c r="L232" s="2"/>
    </row>
    <row r="233" spans="2:12" x14ac:dyDescent="0.35">
      <c r="B233" s="28"/>
      <c r="C233" s="30"/>
      <c r="D233" s="2"/>
      <c r="L233" s="2"/>
    </row>
    <row r="234" spans="2:12" x14ac:dyDescent="0.35">
      <c r="B234" s="28"/>
      <c r="C234" s="30"/>
      <c r="D234" s="2"/>
      <c r="L234" s="2"/>
    </row>
    <row r="235" spans="2:12" x14ac:dyDescent="0.35">
      <c r="B235" s="28"/>
      <c r="C235" s="30"/>
      <c r="D235" s="2"/>
      <c r="L235" s="2"/>
    </row>
    <row r="236" spans="2:12" x14ac:dyDescent="0.35">
      <c r="B236" s="28"/>
      <c r="C236" s="30"/>
      <c r="D236" s="2"/>
      <c r="L236" s="2"/>
    </row>
    <row r="237" spans="2:12" x14ac:dyDescent="0.35">
      <c r="B237" s="28"/>
      <c r="C237" s="30"/>
      <c r="D237" s="2"/>
      <c r="L237" s="2"/>
    </row>
    <row r="238" spans="2:12" x14ac:dyDescent="0.35">
      <c r="B238" s="28"/>
      <c r="C238" s="30"/>
      <c r="D238" s="2"/>
      <c r="L238" s="2"/>
    </row>
    <row r="239" spans="2:12" x14ac:dyDescent="0.35">
      <c r="B239" s="28"/>
      <c r="C239" s="30"/>
      <c r="D239" s="2"/>
      <c r="L239" s="2"/>
    </row>
    <row r="240" spans="2:12" x14ac:dyDescent="0.35">
      <c r="B240" s="28"/>
      <c r="C240" s="30"/>
      <c r="D240" s="2"/>
      <c r="L240" s="2"/>
    </row>
    <row r="241" spans="2:12" x14ac:dyDescent="0.35">
      <c r="B241" s="28"/>
      <c r="C241" s="30"/>
      <c r="D241" s="2"/>
      <c r="L241" s="2"/>
    </row>
    <row r="242" spans="2:12" x14ac:dyDescent="0.35">
      <c r="B242" s="28"/>
      <c r="C242" s="30"/>
      <c r="D242" s="2"/>
      <c r="L242" s="2"/>
    </row>
    <row r="243" spans="2:12" x14ac:dyDescent="0.35">
      <c r="B243" s="28"/>
      <c r="C243" s="30"/>
      <c r="D243" s="2"/>
      <c r="L243" s="2"/>
    </row>
    <row r="244" spans="2:12" x14ac:dyDescent="0.35">
      <c r="B244" s="28"/>
      <c r="C244" s="30"/>
      <c r="D244" s="2"/>
      <c r="L244" s="2"/>
    </row>
    <row r="245" spans="2:12" x14ac:dyDescent="0.35">
      <c r="B245" s="28"/>
      <c r="C245" s="30"/>
      <c r="D245" s="2"/>
      <c r="L245" s="2"/>
    </row>
    <row r="246" spans="2:12" x14ac:dyDescent="0.35">
      <c r="B246" s="28"/>
      <c r="C246" s="30"/>
      <c r="D246" s="2"/>
      <c r="L246" s="2"/>
    </row>
    <row r="247" spans="2:12" x14ac:dyDescent="0.35">
      <c r="B247" s="28"/>
      <c r="C247" s="30"/>
      <c r="D247" s="2"/>
      <c r="L247" s="2"/>
    </row>
    <row r="248" spans="2:12" x14ac:dyDescent="0.35">
      <c r="B248" s="28"/>
      <c r="C248" s="30"/>
      <c r="D248" s="2"/>
      <c r="L248" s="2"/>
    </row>
    <row r="249" spans="2:12" x14ac:dyDescent="0.35">
      <c r="B249" s="28"/>
      <c r="C249" s="30"/>
      <c r="D249" s="2"/>
      <c r="L249" s="2"/>
    </row>
    <row r="250" spans="2:12" x14ac:dyDescent="0.35">
      <c r="B250" s="28"/>
      <c r="C250" s="30"/>
      <c r="D250" s="2"/>
      <c r="L250" s="2"/>
    </row>
    <row r="251" spans="2:12" x14ac:dyDescent="0.35">
      <c r="B251" s="28"/>
      <c r="C251" s="30"/>
      <c r="D251" s="2"/>
      <c r="L251" s="2"/>
    </row>
    <row r="252" spans="2:12" x14ac:dyDescent="0.35">
      <c r="B252" s="28"/>
      <c r="C252" s="30"/>
      <c r="D252" s="2"/>
      <c r="L252" s="2"/>
    </row>
    <row r="253" spans="2:12" x14ac:dyDescent="0.35">
      <c r="B253" s="28"/>
      <c r="C253" s="30"/>
      <c r="D253" s="2"/>
      <c r="L253" s="2"/>
    </row>
    <row r="254" spans="2:12" x14ac:dyDescent="0.35">
      <c r="B254" s="28"/>
      <c r="C254" s="30"/>
      <c r="D254" s="2"/>
      <c r="L254" s="2"/>
    </row>
    <row r="255" spans="2:12" x14ac:dyDescent="0.35">
      <c r="B255" s="28"/>
      <c r="C255" s="30"/>
      <c r="D255" s="2"/>
      <c r="L255" s="2"/>
    </row>
    <row r="256" spans="2:12" x14ac:dyDescent="0.35">
      <c r="B256" s="28"/>
      <c r="C256" s="30"/>
      <c r="D256" s="2"/>
      <c r="L256" s="2"/>
    </row>
    <row r="257" spans="2:12" x14ac:dyDescent="0.35">
      <c r="B257" s="28"/>
      <c r="C257" s="30"/>
      <c r="D257" s="2"/>
      <c r="L257" s="2"/>
    </row>
  </sheetData>
  <sheetProtection algorithmName="SHA-512" hashValue="ip47YS39058hPuy7Z+hgJZqTi2jBTG5DrQ89T1yuBAfN3oF4H422zqww2LgWnq0tyX0LKjsAQL7Juz9/f/sDrA==" saltValue="/4iAszTz8lZTkeGaj3jEPg==" spinCount="100000" sheet="1" formatColumns="0" formatRows="0" sort="0" autoFilter="0"/>
  <mergeCells count="1">
    <mergeCell ref="A53:P53"/>
  </mergeCells>
  <conditionalFormatting sqref="B13 D13:Q13">
    <cfRule type="expression" dxfId="27" priority="9">
      <formula>AND(#REF!="Discontinued")</formula>
    </cfRule>
  </conditionalFormatting>
  <conditionalFormatting sqref="B12:C162 B3:Q5 B6:C9 D7:G7 Q7 D8:Q9 B11:Q11 D18:Q18 D20:Q20 M21:N21 D22:Q25 D27:Q27 D29:O29 Q29 D30:Q33 D36:M36 O36:Q36 D37:Q39 D43:Q102 J7:O7">
    <cfRule type="expression" dxfId="26" priority="8">
      <formula>AND($B3="Discontinued")</formula>
    </cfRule>
  </conditionalFormatting>
  <conditionalFormatting sqref="B15:C15 B16:B17">
    <cfRule type="expression" dxfId="25" priority="7">
      <formula>AND($B13="Discontinued")</formula>
    </cfRule>
  </conditionalFormatting>
  <conditionalFormatting sqref="B14:M14 O14:Q14">
    <cfRule type="expression" dxfId="24" priority="12">
      <formula>AND(#REF!="Discontinued")</formula>
    </cfRule>
  </conditionalFormatting>
  <conditionalFormatting sqref="C12:C13">
    <cfRule type="expression" dxfId="23" priority="6">
      <formula>AND(#REF!="Discontinued")</formula>
    </cfRule>
  </conditionalFormatting>
  <conditionalFormatting sqref="C10:Q10 D21:L21 O21:Q21 D40:Q42">
    <cfRule type="expression" dxfId="22" priority="11">
      <formula>AND(#REF!="Discontinued")</formula>
    </cfRule>
  </conditionalFormatting>
  <conditionalFormatting sqref="D15:M15 O15 Q15:Q17 D16:O17">
    <cfRule type="expression" dxfId="21" priority="10">
      <formula>AND(#REF!="Discontinued")</formula>
    </cfRule>
  </conditionalFormatting>
  <conditionalFormatting sqref="D6:Q6 D19:L19 N19:Q19 D34:Q35">
    <cfRule type="expression" dxfId="20" priority="14">
      <formula>AND(#REF!="Discontinued")</formula>
    </cfRule>
  </conditionalFormatting>
  <conditionalFormatting sqref="D26:Q26 D28:Q28">
    <cfRule type="expression" dxfId="19" priority="13">
      <formula>AND(#REF!="Discontinued")</formula>
    </cfRule>
  </conditionalFormatting>
  <conditionalFormatting sqref="H7:I7">
    <cfRule type="expression" dxfId="18" priority="5">
      <formula>AND(#REF!="Discontinued")</formula>
    </cfRule>
  </conditionalFormatting>
  <conditionalFormatting sqref="M19">
    <cfRule type="expression" dxfId="17" priority="3">
      <formula>AND($B19="Discontinued")</formula>
    </cfRule>
  </conditionalFormatting>
  <conditionalFormatting sqref="N14:N15">
    <cfRule type="expression" dxfId="16" priority="1">
      <formula>AND(#REF!="Discontinued")</formula>
    </cfRule>
  </conditionalFormatting>
  <conditionalFormatting sqref="N36">
    <cfRule type="expression" dxfId="15" priority="2">
      <formula>AND(#REF!="Discontinued")</formula>
    </cfRule>
  </conditionalFormatting>
  <conditionalFormatting sqref="P7">
    <cfRule type="expression" dxfId="14" priority="4">
      <formula>AND($B7="Discontinued")</formula>
    </cfRule>
  </conditionalFormatting>
  <hyperlinks>
    <hyperlink ref="H2:I2" r:id="rId1" display="../../Modular Framework revision-2022/2. Modular Framework 2022- IT/4. Final MF + Additional Columns/1. RSSH MF _ENG_2022_Final 31 Aug 2022_Additional columns.xlsx" xr:uid="{58F611D3-34D3-438C-83C9-0E19E390A348}"/>
    <hyperlink ref="L2" r:id="rId2" display="Cumulation type❶" xr:uid="{57CA3170-82E8-4CFE-A018-D23D048A9BE8}"/>
  </hyperlinks>
  <pageMargins left="0.23622047244094491" right="0.23622047244094491" top="0.74803149606299213" bottom="0.74803149606299213" header="0.31496062992125984" footer="0.31496062992125984"/>
  <pageSetup paperSize="8" scale="23" fitToHeight="9" orientation="landscape" r:id="rId3"/>
  <drawing r:id="rId4"/>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97DE5"/>
  </sheetPr>
  <dimension ref="A1:Q68"/>
  <sheetViews>
    <sheetView showGridLines="0" view="pageBreakPreview" zoomScale="60" zoomScaleNormal="83" workbookViewId="0">
      <selection sqref="A1:I1"/>
    </sheetView>
  </sheetViews>
  <sheetFormatPr defaultColWidth="9.1796875" defaultRowHeight="16.5" x14ac:dyDescent="0.35"/>
  <cols>
    <col min="1" max="1" width="39.1796875" style="1" customWidth="1"/>
    <col min="2" max="2" width="31.1796875" style="1" customWidth="1"/>
    <col min="3" max="3" width="10.1796875" style="17" customWidth="1"/>
    <col min="4" max="4" width="18.6328125" style="17" customWidth="1"/>
    <col min="5" max="5" width="10.1796875" style="17" customWidth="1"/>
    <col min="6" max="6" width="18.6328125" style="17" customWidth="1"/>
    <col min="7" max="7" width="14.453125" style="17" customWidth="1"/>
    <col min="8" max="8" width="25.26953125" style="17" customWidth="1"/>
    <col min="9" max="9" width="59.453125" style="1" customWidth="1"/>
    <col min="10" max="10" width="16.1796875" style="1" customWidth="1"/>
    <col min="11" max="16384" width="9.1796875" style="1"/>
  </cols>
  <sheetData>
    <row r="1" spans="1:17" ht="35.25" customHeight="1" x14ac:dyDescent="0.35">
      <c r="A1" s="143" t="s">
        <v>79</v>
      </c>
      <c r="B1" s="144"/>
      <c r="C1" s="144"/>
      <c r="D1" s="144"/>
      <c r="E1" s="144"/>
      <c r="F1" s="144"/>
      <c r="G1" s="144"/>
      <c r="H1" s="144"/>
      <c r="I1" s="145"/>
    </row>
    <row r="2" spans="1:17" ht="130" customHeight="1" x14ac:dyDescent="0.35">
      <c r="A2" s="151" t="s">
        <v>80</v>
      </c>
      <c r="B2" s="152"/>
      <c r="C2" s="152"/>
      <c r="D2" s="152"/>
      <c r="E2" s="152"/>
      <c r="F2" s="152"/>
      <c r="G2" s="152"/>
      <c r="H2" s="152"/>
      <c r="I2" s="153"/>
    </row>
    <row r="3" spans="1:17" ht="18" customHeight="1" x14ac:dyDescent="0.35">
      <c r="A3" s="146" t="s">
        <v>81</v>
      </c>
      <c r="B3" s="147"/>
      <c r="C3" s="146" t="s">
        <v>82</v>
      </c>
      <c r="D3" s="146"/>
      <c r="E3" s="146"/>
      <c r="F3" s="146"/>
      <c r="G3" s="146" t="s">
        <v>83</v>
      </c>
      <c r="H3" s="146"/>
      <c r="I3" s="148" t="s">
        <v>84</v>
      </c>
    </row>
    <row r="4" spans="1:17" ht="33.65" customHeight="1" x14ac:dyDescent="0.35">
      <c r="A4" s="146"/>
      <c r="B4" s="147"/>
      <c r="C4" s="149" t="s">
        <v>85</v>
      </c>
      <c r="D4" s="149"/>
      <c r="E4" s="149" t="s">
        <v>86</v>
      </c>
      <c r="F4" s="149"/>
      <c r="G4" s="149" t="s">
        <v>87</v>
      </c>
      <c r="H4" s="149"/>
      <c r="I4" s="148"/>
    </row>
    <row r="5" spans="1:17" x14ac:dyDescent="0.35">
      <c r="A5" s="146"/>
      <c r="B5" s="147"/>
      <c r="C5" s="54" t="s">
        <v>167</v>
      </c>
      <c r="D5" s="150" t="s">
        <v>168</v>
      </c>
      <c r="E5" s="54" t="s">
        <v>169</v>
      </c>
      <c r="F5" s="150" t="s">
        <v>170</v>
      </c>
      <c r="G5" s="54" t="s">
        <v>171</v>
      </c>
      <c r="H5" s="150" t="s">
        <v>172</v>
      </c>
      <c r="I5" s="148"/>
    </row>
    <row r="6" spans="1:17" x14ac:dyDescent="0.35">
      <c r="A6" s="146"/>
      <c r="B6" s="147"/>
      <c r="C6" s="54" t="s">
        <v>88</v>
      </c>
      <c r="D6" s="150"/>
      <c r="E6" s="54" t="s">
        <v>173</v>
      </c>
      <c r="F6" s="150"/>
      <c r="G6" s="54" t="s">
        <v>174</v>
      </c>
      <c r="H6" s="150"/>
      <c r="I6" s="148"/>
    </row>
    <row r="7" spans="1:17" ht="34.4" customHeight="1" x14ac:dyDescent="0.35">
      <c r="A7" s="128" t="s">
        <v>89</v>
      </c>
      <c r="B7" s="55" t="s">
        <v>90</v>
      </c>
      <c r="C7" s="173">
        <v>10</v>
      </c>
      <c r="D7" s="173" t="s">
        <v>91</v>
      </c>
      <c r="E7" s="173">
        <v>10</v>
      </c>
      <c r="F7" s="173" t="s">
        <v>175</v>
      </c>
      <c r="G7" s="70">
        <f>C7+E7</f>
        <v>20</v>
      </c>
      <c r="H7" s="70" t="s">
        <v>176</v>
      </c>
      <c r="I7" s="56" t="s">
        <v>92</v>
      </c>
      <c r="J7" s="19"/>
    </row>
    <row r="8" spans="1:17" ht="34.4" customHeight="1" x14ac:dyDescent="0.35">
      <c r="A8" s="128"/>
      <c r="B8" s="57" t="s">
        <v>93</v>
      </c>
      <c r="C8" s="174">
        <v>7</v>
      </c>
      <c r="D8" s="174" t="s">
        <v>177</v>
      </c>
      <c r="E8" s="174">
        <v>8</v>
      </c>
      <c r="F8" s="174" t="s">
        <v>178</v>
      </c>
      <c r="G8" s="69">
        <f>C8+E8</f>
        <v>15</v>
      </c>
      <c r="H8" s="69" t="s">
        <v>179</v>
      </c>
      <c r="I8" s="56" t="s">
        <v>94</v>
      </c>
    </row>
    <row r="9" spans="1:17" ht="34.4" customHeight="1" x14ac:dyDescent="0.35">
      <c r="A9" s="128"/>
      <c r="B9" s="58" t="s">
        <v>95</v>
      </c>
      <c r="C9" s="142">
        <f>C8/C7</f>
        <v>0.7</v>
      </c>
      <c r="D9" s="142"/>
      <c r="E9" s="142">
        <f>E8/E7</f>
        <v>0.8</v>
      </c>
      <c r="F9" s="142"/>
      <c r="G9" s="142">
        <f>G8/G7</f>
        <v>0.75</v>
      </c>
      <c r="H9" s="142"/>
      <c r="I9" s="56" t="s">
        <v>96</v>
      </c>
    </row>
    <row r="10" spans="1:17" ht="34.4" customHeight="1" x14ac:dyDescent="0.35">
      <c r="A10" s="128"/>
      <c r="B10" s="129" t="s">
        <v>97</v>
      </c>
      <c r="C10" s="70">
        <v>5</v>
      </c>
      <c r="D10" s="130">
        <f>C10/C11</f>
        <v>0.5</v>
      </c>
      <c r="E10" s="70">
        <v>10</v>
      </c>
      <c r="F10" s="131">
        <f>E10/E11</f>
        <v>0.66666666666666663</v>
      </c>
      <c r="G10" s="70">
        <f>C10+E10</f>
        <v>15</v>
      </c>
      <c r="H10" s="131">
        <f>G10/G11</f>
        <v>0.6</v>
      </c>
      <c r="I10" s="123" t="s">
        <v>98</v>
      </c>
      <c r="L10" s="12"/>
      <c r="M10" s="13"/>
      <c r="N10" s="12"/>
      <c r="O10" s="13"/>
      <c r="P10" s="12"/>
      <c r="Q10" s="13"/>
    </row>
    <row r="11" spans="1:17" ht="34.4" customHeight="1" x14ac:dyDescent="0.35">
      <c r="A11" s="128"/>
      <c r="B11" s="129"/>
      <c r="C11" s="70">
        <v>10</v>
      </c>
      <c r="D11" s="130"/>
      <c r="E11" s="70">
        <v>15</v>
      </c>
      <c r="F11" s="131"/>
      <c r="G11" s="70">
        <f>C11+E11</f>
        <v>25</v>
      </c>
      <c r="H11" s="131"/>
      <c r="I11" s="123"/>
      <c r="L11" s="12"/>
      <c r="M11" s="13"/>
      <c r="N11" s="12"/>
      <c r="O11" s="13"/>
      <c r="P11" s="12"/>
      <c r="Q11" s="13"/>
    </row>
    <row r="12" spans="1:17" ht="34.4" customHeight="1" x14ac:dyDescent="0.35">
      <c r="A12" s="128"/>
      <c r="B12" s="135" t="s">
        <v>99</v>
      </c>
      <c r="C12" s="69">
        <v>3</v>
      </c>
      <c r="D12" s="126">
        <f>C12/C13</f>
        <v>0.33333333333333331</v>
      </c>
      <c r="E12" s="69">
        <v>9</v>
      </c>
      <c r="F12" s="126">
        <f>E12/E13</f>
        <v>0.6428571428571429</v>
      </c>
      <c r="G12" s="69">
        <f>C12+E12</f>
        <v>12</v>
      </c>
      <c r="H12" s="126">
        <f>G12/G13</f>
        <v>0.52173913043478259</v>
      </c>
      <c r="I12" s="123" t="s">
        <v>100</v>
      </c>
    </row>
    <row r="13" spans="1:17" ht="34.4" customHeight="1" x14ac:dyDescent="0.35">
      <c r="A13" s="128"/>
      <c r="B13" s="135"/>
      <c r="C13" s="69">
        <v>9</v>
      </c>
      <c r="D13" s="126"/>
      <c r="E13" s="69">
        <v>14</v>
      </c>
      <c r="F13" s="126"/>
      <c r="G13" s="69">
        <f>C13+E13</f>
        <v>23</v>
      </c>
      <c r="H13" s="126"/>
      <c r="I13" s="123"/>
    </row>
    <row r="14" spans="1:17" ht="34.4" customHeight="1" x14ac:dyDescent="0.35">
      <c r="A14" s="128"/>
      <c r="B14" s="58" t="s">
        <v>180</v>
      </c>
      <c r="C14" s="133">
        <f>D12/D10</f>
        <v>0.66666666666666663</v>
      </c>
      <c r="D14" s="133"/>
      <c r="E14" s="142">
        <f>F12/F10</f>
        <v>0.96428571428571441</v>
      </c>
      <c r="F14" s="142"/>
      <c r="G14" s="133">
        <f>H12/H10</f>
        <v>0.86956521739130432</v>
      </c>
      <c r="H14" s="133"/>
      <c r="I14" s="56" t="s">
        <v>101</v>
      </c>
    </row>
    <row r="15" spans="1:17" ht="36" customHeight="1" x14ac:dyDescent="0.35">
      <c r="A15" s="138" t="s">
        <v>102</v>
      </c>
      <c r="B15" s="139" t="s">
        <v>103</v>
      </c>
      <c r="C15" s="175">
        <v>4</v>
      </c>
      <c r="D15" s="140">
        <f>C15/C16</f>
        <v>0.33333333333333331</v>
      </c>
      <c r="E15" s="175">
        <v>5</v>
      </c>
      <c r="F15" s="140">
        <f>E15/E16</f>
        <v>0.41666666666666669</v>
      </c>
      <c r="G15" s="70">
        <f>C15+E15</f>
        <v>9</v>
      </c>
      <c r="H15" s="130">
        <f>G15/G16</f>
        <v>0.75</v>
      </c>
      <c r="I15" s="123" t="s">
        <v>104</v>
      </c>
      <c r="J15" s="20"/>
      <c r="K15" s="12"/>
      <c r="L15" s="13"/>
      <c r="M15" s="14"/>
    </row>
    <row r="16" spans="1:17" ht="36" customHeight="1" x14ac:dyDescent="0.35">
      <c r="A16" s="138"/>
      <c r="B16" s="139"/>
      <c r="C16" s="175">
        <v>12</v>
      </c>
      <c r="D16" s="140"/>
      <c r="E16" s="175">
        <v>12</v>
      </c>
      <c r="F16" s="140"/>
      <c r="G16" s="70">
        <f>E16</f>
        <v>12</v>
      </c>
      <c r="H16" s="130"/>
      <c r="I16" s="123"/>
      <c r="J16" s="13"/>
      <c r="K16" s="13"/>
      <c r="L16" s="13"/>
    </row>
    <row r="17" spans="1:12" ht="36" customHeight="1" x14ac:dyDescent="0.35">
      <c r="A17" s="138"/>
      <c r="B17" s="135" t="s">
        <v>105</v>
      </c>
      <c r="C17" s="176">
        <v>3</v>
      </c>
      <c r="D17" s="136">
        <f>C17/C18</f>
        <v>0.25</v>
      </c>
      <c r="E17" s="176">
        <v>4</v>
      </c>
      <c r="F17" s="137">
        <f>E17/E18</f>
        <v>0.33333333333333331</v>
      </c>
      <c r="G17" s="69">
        <f>C17+E17</f>
        <v>7</v>
      </c>
      <c r="H17" s="125">
        <f>G17/G18</f>
        <v>0.58333333333333337</v>
      </c>
      <c r="I17" s="123" t="s">
        <v>106</v>
      </c>
      <c r="J17" s="13"/>
      <c r="K17" s="13"/>
      <c r="L17" s="13"/>
    </row>
    <row r="18" spans="1:12" ht="36" customHeight="1" x14ac:dyDescent="0.35">
      <c r="A18" s="138"/>
      <c r="B18" s="135"/>
      <c r="C18" s="176">
        <v>12</v>
      </c>
      <c r="D18" s="136"/>
      <c r="E18" s="176">
        <v>12</v>
      </c>
      <c r="F18" s="137"/>
      <c r="G18" s="69">
        <f>E18</f>
        <v>12</v>
      </c>
      <c r="H18" s="125"/>
      <c r="I18" s="123"/>
      <c r="J18" s="13"/>
      <c r="K18" s="13"/>
      <c r="L18" s="13"/>
    </row>
    <row r="19" spans="1:12" ht="36" customHeight="1" x14ac:dyDescent="0.35">
      <c r="A19" s="138"/>
      <c r="B19" s="58" t="s">
        <v>181</v>
      </c>
      <c r="C19" s="133">
        <f>D17/D15</f>
        <v>0.75</v>
      </c>
      <c r="D19" s="133"/>
      <c r="E19" s="133">
        <f>F17/F15</f>
        <v>0.79999999999999993</v>
      </c>
      <c r="F19" s="133"/>
      <c r="G19" s="141">
        <f>H17/H15</f>
        <v>0.77777777777777779</v>
      </c>
      <c r="H19" s="141"/>
      <c r="I19" s="56" t="s">
        <v>182</v>
      </c>
      <c r="J19" s="15"/>
      <c r="K19" s="13"/>
      <c r="L19" s="13"/>
    </row>
    <row r="20" spans="1:12" ht="34.4" customHeight="1" x14ac:dyDescent="0.35">
      <c r="A20" s="128" t="s">
        <v>107</v>
      </c>
      <c r="B20" s="129" t="s">
        <v>183</v>
      </c>
      <c r="C20" s="70">
        <v>5</v>
      </c>
      <c r="D20" s="130">
        <f>C20/C21</f>
        <v>0.5</v>
      </c>
      <c r="E20" s="70">
        <v>7</v>
      </c>
      <c r="F20" s="130">
        <f>E20/E21</f>
        <v>0.7</v>
      </c>
      <c r="G20" s="70">
        <f t="shared" ref="G20:G24" si="0">E20</f>
        <v>7</v>
      </c>
      <c r="H20" s="131">
        <f>F20</f>
        <v>0.7</v>
      </c>
      <c r="I20" s="123" t="s">
        <v>108</v>
      </c>
    </row>
    <row r="21" spans="1:12" ht="34.4" customHeight="1" x14ac:dyDescent="0.35">
      <c r="A21" s="128"/>
      <c r="B21" s="129"/>
      <c r="C21" s="70">
        <v>10</v>
      </c>
      <c r="D21" s="130"/>
      <c r="E21" s="70">
        <v>10</v>
      </c>
      <c r="F21" s="130"/>
      <c r="G21" s="70">
        <f t="shared" si="0"/>
        <v>10</v>
      </c>
      <c r="H21" s="132"/>
      <c r="I21" s="123"/>
    </row>
    <row r="22" spans="1:12" ht="34.4" customHeight="1" x14ac:dyDescent="0.35">
      <c r="A22" s="128"/>
      <c r="B22" s="124" t="s">
        <v>184</v>
      </c>
      <c r="C22" s="69">
        <v>3</v>
      </c>
      <c r="D22" s="125">
        <f>C22/C23</f>
        <v>0.3</v>
      </c>
      <c r="E22" s="69">
        <v>6</v>
      </c>
      <c r="F22" s="125">
        <f>E22/E23</f>
        <v>0.6</v>
      </c>
      <c r="G22" s="69">
        <f t="shared" si="0"/>
        <v>6</v>
      </c>
      <c r="H22" s="126">
        <f>F22</f>
        <v>0.6</v>
      </c>
      <c r="I22" s="123" t="s">
        <v>185</v>
      </c>
    </row>
    <row r="23" spans="1:12" ht="34.4" customHeight="1" x14ac:dyDescent="0.35">
      <c r="A23" s="128"/>
      <c r="B23" s="124"/>
      <c r="C23" s="69">
        <v>10</v>
      </c>
      <c r="D23" s="125"/>
      <c r="E23" s="69">
        <v>10</v>
      </c>
      <c r="F23" s="125"/>
      <c r="G23" s="69">
        <f t="shared" si="0"/>
        <v>10</v>
      </c>
      <c r="H23" s="127"/>
      <c r="I23" s="123"/>
    </row>
    <row r="24" spans="1:12" ht="34.4" customHeight="1" x14ac:dyDescent="0.35">
      <c r="A24" s="128"/>
      <c r="B24" s="59" t="s">
        <v>186</v>
      </c>
      <c r="C24" s="133">
        <f>D22/D20</f>
        <v>0.6</v>
      </c>
      <c r="D24" s="133"/>
      <c r="E24" s="133">
        <f>F22/F20</f>
        <v>0.85714285714285721</v>
      </c>
      <c r="F24" s="133"/>
      <c r="G24" s="133">
        <f t="shared" si="0"/>
        <v>0.85714285714285721</v>
      </c>
      <c r="H24" s="134"/>
      <c r="I24" s="56" t="s">
        <v>109</v>
      </c>
    </row>
    <row r="25" spans="1:12" ht="34.5" customHeight="1" x14ac:dyDescent="0.35">
      <c r="A25" s="121" t="s">
        <v>110</v>
      </c>
      <c r="B25" s="121"/>
      <c r="C25" s="121"/>
      <c r="D25" s="121"/>
      <c r="E25" s="121"/>
      <c r="F25" s="121"/>
      <c r="G25" s="121"/>
      <c r="H25" s="121"/>
      <c r="I25" s="121"/>
    </row>
    <row r="26" spans="1:12" ht="37.4" customHeight="1" x14ac:dyDescent="0.35"/>
    <row r="27" spans="1:12" x14ac:dyDescent="0.35">
      <c r="A27" s="122"/>
      <c r="B27" s="122"/>
      <c r="C27" s="122"/>
      <c r="D27" s="122"/>
      <c r="E27" s="122"/>
      <c r="F27" s="122"/>
      <c r="G27" s="122"/>
      <c r="H27" s="122"/>
      <c r="I27" s="122"/>
    </row>
    <row r="28" spans="1:12" x14ac:dyDescent="0.35">
      <c r="C28" s="177"/>
      <c r="D28" s="177"/>
      <c r="E28" s="16"/>
      <c r="F28" s="16"/>
    </row>
    <row r="29" spans="1:12" x14ac:dyDescent="0.35">
      <c r="C29" s="177"/>
      <c r="D29" s="177"/>
    </row>
    <row r="30" spans="1:12" x14ac:dyDescent="0.35">
      <c r="C30" s="177"/>
      <c r="D30" s="177"/>
    </row>
    <row r="34" spans="1:6" x14ac:dyDescent="0.35">
      <c r="C34" s="177"/>
      <c r="D34" s="177"/>
    </row>
    <row r="35" spans="1:6" x14ac:dyDescent="0.35">
      <c r="C35" s="177"/>
      <c r="D35" s="177"/>
    </row>
    <row r="37" spans="1:6" x14ac:dyDescent="0.35">
      <c r="C37" s="177"/>
      <c r="D37" s="177"/>
    </row>
    <row r="38" spans="1:6" x14ac:dyDescent="0.35">
      <c r="A38" s="13"/>
      <c r="B38" s="13"/>
      <c r="C38" s="177"/>
      <c r="D38" s="177"/>
    </row>
    <row r="39" spans="1:6" x14ac:dyDescent="0.35">
      <c r="C39" s="177"/>
      <c r="D39" s="177"/>
    </row>
    <row r="43" spans="1:6" x14ac:dyDescent="0.35">
      <c r="C43" s="177"/>
      <c r="D43" s="177"/>
      <c r="E43" s="177"/>
      <c r="F43" s="177"/>
    </row>
    <row r="44" spans="1:6" x14ac:dyDescent="0.35">
      <c r="C44" s="177"/>
      <c r="D44" s="177"/>
      <c r="E44" s="177"/>
      <c r="F44" s="177"/>
    </row>
    <row r="45" spans="1:6" x14ac:dyDescent="0.35">
      <c r="C45" s="177"/>
      <c r="D45" s="177"/>
    </row>
    <row r="49" spans="1:6" x14ac:dyDescent="0.35">
      <c r="C49" s="177"/>
      <c r="D49" s="177"/>
      <c r="E49" s="177"/>
      <c r="F49" s="177"/>
    </row>
    <row r="50" spans="1:6" x14ac:dyDescent="0.35">
      <c r="C50" s="177"/>
      <c r="D50" s="177"/>
      <c r="E50" s="178"/>
      <c r="F50" s="178"/>
    </row>
    <row r="51" spans="1:6" x14ac:dyDescent="0.35">
      <c r="C51" s="177"/>
      <c r="D51" s="177"/>
    </row>
    <row r="52" spans="1:6" x14ac:dyDescent="0.35">
      <c r="C52" s="177"/>
      <c r="D52" s="177"/>
    </row>
    <row r="53" spans="1:6" x14ac:dyDescent="0.35">
      <c r="A53" s="13"/>
      <c r="B53" s="13"/>
      <c r="C53" s="177"/>
      <c r="D53" s="177"/>
    </row>
    <row r="54" spans="1:6" x14ac:dyDescent="0.35">
      <c r="C54" s="177"/>
      <c r="D54" s="177"/>
    </row>
    <row r="55" spans="1:6" x14ac:dyDescent="0.35">
      <c r="A55" s="122"/>
      <c r="B55" s="122"/>
      <c r="C55" s="122"/>
      <c r="D55" s="122"/>
      <c r="E55" s="122"/>
      <c r="F55" s="177"/>
    </row>
    <row r="57" spans="1:6" x14ac:dyDescent="0.35">
      <c r="A57" s="18"/>
      <c r="B57" s="18"/>
    </row>
    <row r="58" spans="1:6" x14ac:dyDescent="0.35">
      <c r="C58" s="177"/>
      <c r="D58" s="177"/>
      <c r="E58" s="177"/>
      <c r="F58" s="177"/>
    </row>
    <row r="59" spans="1:6" x14ac:dyDescent="0.35">
      <c r="C59" s="177"/>
      <c r="D59" s="177"/>
      <c r="E59" s="177"/>
      <c r="F59" s="177"/>
    </row>
    <row r="60" spans="1:6" x14ac:dyDescent="0.35">
      <c r="C60" s="177"/>
      <c r="D60" s="177"/>
      <c r="E60" s="177"/>
      <c r="F60" s="177"/>
    </row>
    <row r="63" spans="1:6" x14ac:dyDescent="0.35">
      <c r="A63" s="13"/>
      <c r="B63" s="13"/>
      <c r="C63" s="177"/>
      <c r="D63" s="177"/>
      <c r="E63" s="177"/>
      <c r="F63" s="177"/>
    </row>
    <row r="64" spans="1:6" x14ac:dyDescent="0.35">
      <c r="C64" s="177"/>
      <c r="D64" s="177"/>
      <c r="E64" s="177"/>
      <c r="F64" s="177"/>
    </row>
    <row r="66" spans="1:6" x14ac:dyDescent="0.35">
      <c r="C66" s="177"/>
      <c r="D66" s="177"/>
      <c r="E66" s="177"/>
      <c r="F66" s="177"/>
    </row>
    <row r="67" spans="1:6" x14ac:dyDescent="0.35">
      <c r="E67" s="177"/>
      <c r="F67" s="177"/>
    </row>
    <row r="68" spans="1:6" x14ac:dyDescent="0.35">
      <c r="A68" s="13"/>
      <c r="B68" s="13"/>
      <c r="C68" s="177"/>
      <c r="D68" s="177"/>
      <c r="E68" s="177"/>
      <c r="F68" s="177"/>
    </row>
  </sheetData>
  <sheetProtection algorithmName="SHA-512" hashValue="eIbap2NzyDFFFvKovANrvgXgrdSF7/OiJFoqa0DEF9CYpL6APCTCSqABS6iUo1SjMiV/gl4qTUo+EiIfUPf9nw==" saltValue="LQKyBmVv9sbrylcIe5HJnA==" spinCount="100000" sheet="1" formatColumns="0" formatRows="0"/>
  <mergeCells count="61">
    <mergeCell ref="A1:I1"/>
    <mergeCell ref="A3:A6"/>
    <mergeCell ref="B3:B6"/>
    <mergeCell ref="C3:F3"/>
    <mergeCell ref="G3:H3"/>
    <mergeCell ref="I3:I6"/>
    <mergeCell ref="C4:D4"/>
    <mergeCell ref="E4:F4"/>
    <mergeCell ref="G4:H4"/>
    <mergeCell ref="D5:D6"/>
    <mergeCell ref="F5:F6"/>
    <mergeCell ref="H5:H6"/>
    <mergeCell ref="A2:I2"/>
    <mergeCell ref="A7:A14"/>
    <mergeCell ref="C9:D9"/>
    <mergeCell ref="E9:F9"/>
    <mergeCell ref="G9:H9"/>
    <mergeCell ref="B10:B11"/>
    <mergeCell ref="D10:D11"/>
    <mergeCell ref="F10:F11"/>
    <mergeCell ref="H10:H11"/>
    <mergeCell ref="C14:D14"/>
    <mergeCell ref="E14:F14"/>
    <mergeCell ref="G14:H14"/>
    <mergeCell ref="I10:I11"/>
    <mergeCell ref="B12:B13"/>
    <mergeCell ref="D12:D13"/>
    <mergeCell ref="F12:F13"/>
    <mergeCell ref="H12:H13"/>
    <mergeCell ref="I12:I13"/>
    <mergeCell ref="A15:A19"/>
    <mergeCell ref="B15:B16"/>
    <mergeCell ref="D15:D16"/>
    <mergeCell ref="F15:F16"/>
    <mergeCell ref="H15:H16"/>
    <mergeCell ref="C19:D19"/>
    <mergeCell ref="E19:F19"/>
    <mergeCell ref="G19:H19"/>
    <mergeCell ref="G24:H24"/>
    <mergeCell ref="I15:I16"/>
    <mergeCell ref="B17:B18"/>
    <mergeCell ref="D17:D18"/>
    <mergeCell ref="F17:F18"/>
    <mergeCell ref="H17:H18"/>
    <mergeCell ref="I17:I18"/>
    <mergeCell ref="A25:I25"/>
    <mergeCell ref="A27:I27"/>
    <mergeCell ref="A55:E55"/>
    <mergeCell ref="I20:I21"/>
    <mergeCell ref="B22:B23"/>
    <mergeCell ref="D22:D23"/>
    <mergeCell ref="F22:F23"/>
    <mergeCell ref="H22:H23"/>
    <mergeCell ref="I22:I23"/>
    <mergeCell ref="A20:A24"/>
    <mergeCell ref="B20:B21"/>
    <mergeCell ref="D20:D21"/>
    <mergeCell ref="F20:F21"/>
    <mergeCell ref="H20:H21"/>
    <mergeCell ref="C24:D24"/>
    <mergeCell ref="E24:F24"/>
  </mergeCells>
  <pageMargins left="0.7" right="0.7" top="0.75" bottom="0.75" header="0.3" footer="0.3"/>
  <pageSetup paperSize="9" scale="3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97DE5"/>
  </sheetPr>
  <dimension ref="A1:B54"/>
  <sheetViews>
    <sheetView showGridLines="0" view="pageBreakPreview" zoomScale="60" zoomScaleNormal="70" zoomScalePageLayoutView="120" workbookViewId="0">
      <pane ySplit="2" topLeftCell="A4" activePane="bottomLeft" state="frozen"/>
      <selection pane="bottomLeft" activeCell="B26" sqref="B26"/>
    </sheetView>
  </sheetViews>
  <sheetFormatPr defaultColWidth="8.81640625" defaultRowHeight="16.5" x14ac:dyDescent="0.35"/>
  <cols>
    <col min="1" max="1" width="36" style="29" customWidth="1"/>
    <col min="2" max="2" width="205" style="2" customWidth="1"/>
    <col min="3" max="16384" width="8.81640625" style="2"/>
  </cols>
  <sheetData>
    <row r="1" spans="1:2" ht="35.25" customHeight="1" thickBot="1" x14ac:dyDescent="0.85">
      <c r="A1" s="160" t="s">
        <v>188</v>
      </c>
      <c r="B1" s="161"/>
    </row>
    <row r="2" spans="1:2" s="29" customFormat="1" ht="21" customHeight="1" thickBot="1" x14ac:dyDescent="0.4">
      <c r="A2" s="66" t="s">
        <v>187</v>
      </c>
      <c r="B2" s="66" t="s">
        <v>111</v>
      </c>
    </row>
    <row r="3" spans="1:2" ht="18" customHeight="1" x14ac:dyDescent="0.35">
      <c r="A3" s="154" t="s">
        <v>112</v>
      </c>
      <c r="B3" s="31" t="s">
        <v>127</v>
      </c>
    </row>
    <row r="4" spans="1:2" ht="18" customHeight="1" x14ac:dyDescent="0.35">
      <c r="A4" s="155"/>
      <c r="B4" s="32" t="s">
        <v>128</v>
      </c>
    </row>
    <row r="5" spans="1:2" ht="31.5" customHeight="1" x14ac:dyDescent="0.35">
      <c r="A5" s="155"/>
      <c r="B5" s="33" t="s">
        <v>129</v>
      </c>
    </row>
    <row r="6" spans="1:2" ht="65.150000000000006" customHeight="1" x14ac:dyDescent="0.35">
      <c r="A6" s="155"/>
      <c r="B6" s="33" t="s">
        <v>126</v>
      </c>
    </row>
    <row r="7" spans="1:2" ht="18" customHeight="1" x14ac:dyDescent="0.35">
      <c r="A7" s="155"/>
      <c r="B7" s="32" t="s">
        <v>130</v>
      </c>
    </row>
    <row r="8" spans="1:2" ht="18" customHeight="1" x14ac:dyDescent="0.35">
      <c r="A8" s="155"/>
      <c r="B8" s="33" t="s">
        <v>131</v>
      </c>
    </row>
    <row r="9" spans="1:2" ht="35.5" customHeight="1" thickBot="1" x14ac:dyDescent="0.4">
      <c r="A9" s="156"/>
      <c r="B9" s="34" t="s">
        <v>132</v>
      </c>
    </row>
    <row r="10" spans="1:2" ht="32.5" customHeight="1" x14ac:dyDescent="0.35">
      <c r="A10" s="154" t="s">
        <v>113</v>
      </c>
      <c r="B10" s="35" t="s">
        <v>133</v>
      </c>
    </row>
    <row r="11" spans="1:2" ht="33" customHeight="1" x14ac:dyDescent="0.35">
      <c r="A11" s="155"/>
      <c r="B11" s="36" t="s">
        <v>134</v>
      </c>
    </row>
    <row r="12" spans="1:2" ht="18" customHeight="1" x14ac:dyDescent="0.35">
      <c r="A12" s="155"/>
      <c r="B12" s="36" t="s">
        <v>135</v>
      </c>
    </row>
    <row r="13" spans="1:2" ht="44.5" customHeight="1" x14ac:dyDescent="0.35">
      <c r="A13" s="155"/>
      <c r="B13" s="36" t="s">
        <v>136</v>
      </c>
    </row>
    <row r="14" spans="1:2" ht="18" customHeight="1" x14ac:dyDescent="0.35">
      <c r="A14" s="155"/>
      <c r="B14" s="32" t="s">
        <v>137</v>
      </c>
    </row>
    <row r="15" spans="1:2" ht="18" customHeight="1" thickBot="1" x14ac:dyDescent="0.4">
      <c r="A15" s="156"/>
      <c r="B15" s="34" t="s">
        <v>138</v>
      </c>
    </row>
    <row r="16" spans="1:2" ht="30.65" customHeight="1" x14ac:dyDescent="0.35">
      <c r="A16" s="154" t="s">
        <v>114</v>
      </c>
      <c r="B16" s="35" t="s">
        <v>189</v>
      </c>
    </row>
    <row r="17" spans="1:2" x14ac:dyDescent="0.35">
      <c r="A17" s="155"/>
      <c r="B17" s="36" t="s">
        <v>190</v>
      </c>
    </row>
    <row r="18" spans="1:2" x14ac:dyDescent="0.35">
      <c r="A18" s="155"/>
      <c r="B18" s="36" t="s">
        <v>191</v>
      </c>
    </row>
    <row r="19" spans="1:2" ht="29.5" customHeight="1" x14ac:dyDescent="0.35">
      <c r="A19" s="155"/>
      <c r="B19" s="36" t="s">
        <v>192</v>
      </c>
    </row>
    <row r="20" spans="1:2" ht="35.5" customHeight="1" x14ac:dyDescent="0.35">
      <c r="A20" s="155"/>
      <c r="B20" s="36" t="s">
        <v>193</v>
      </c>
    </row>
    <row r="21" spans="1:2" ht="39.65" customHeight="1" x14ac:dyDescent="0.35">
      <c r="A21" s="155"/>
      <c r="B21" s="36" t="s">
        <v>194</v>
      </c>
    </row>
    <row r="22" spans="1:2" ht="64.5" customHeight="1" x14ac:dyDescent="0.35">
      <c r="A22" s="155"/>
      <c r="B22" s="36" t="s">
        <v>195</v>
      </c>
    </row>
    <row r="23" spans="1:2" ht="46" customHeight="1" x14ac:dyDescent="0.35">
      <c r="A23" s="155"/>
      <c r="B23" s="36" t="s">
        <v>196</v>
      </c>
    </row>
    <row r="24" spans="1:2" ht="29.5" customHeight="1" x14ac:dyDescent="0.35">
      <c r="A24" s="155"/>
      <c r="B24" s="36" t="s">
        <v>197</v>
      </c>
    </row>
    <row r="25" spans="1:2" ht="35.5" customHeight="1" thickBot="1" x14ac:dyDescent="0.4">
      <c r="A25" s="156"/>
      <c r="B25" s="34" t="s">
        <v>198</v>
      </c>
    </row>
    <row r="26" spans="1:2" x14ac:dyDescent="0.35">
      <c r="A26" s="154" t="s">
        <v>115</v>
      </c>
      <c r="B26" s="35" t="s">
        <v>139</v>
      </c>
    </row>
    <row r="27" spans="1:2" ht="18" customHeight="1" x14ac:dyDescent="0.35">
      <c r="A27" s="155"/>
      <c r="B27" s="32" t="s">
        <v>140</v>
      </c>
    </row>
    <row r="28" spans="1:2" ht="18" customHeight="1" x14ac:dyDescent="0.35">
      <c r="A28" s="155"/>
      <c r="B28" s="32" t="s">
        <v>141</v>
      </c>
    </row>
    <row r="29" spans="1:2" ht="18" customHeight="1" x14ac:dyDescent="0.35">
      <c r="A29" s="155"/>
      <c r="B29" s="32" t="s">
        <v>142</v>
      </c>
    </row>
    <row r="30" spans="1:2" ht="18" customHeight="1" x14ac:dyDescent="0.35">
      <c r="A30" s="155"/>
      <c r="B30" s="32" t="s">
        <v>116</v>
      </c>
    </row>
    <row r="31" spans="1:2" ht="35.15" customHeight="1" x14ac:dyDescent="0.35">
      <c r="A31" s="155"/>
      <c r="B31" s="36" t="s">
        <v>143</v>
      </c>
    </row>
    <row r="32" spans="1:2" ht="46.5" customHeight="1" x14ac:dyDescent="0.35">
      <c r="A32" s="155"/>
      <c r="B32" s="36" t="s">
        <v>117</v>
      </c>
    </row>
    <row r="33" spans="1:2" ht="49.5" customHeight="1" thickBot="1" x14ac:dyDescent="0.4">
      <c r="A33" s="156"/>
      <c r="B33" s="37" t="s">
        <v>118</v>
      </c>
    </row>
    <row r="34" spans="1:2" ht="20.5" customHeight="1" x14ac:dyDescent="0.35">
      <c r="A34" s="154" t="s">
        <v>119</v>
      </c>
      <c r="B34" s="31" t="s">
        <v>144</v>
      </c>
    </row>
    <row r="35" spans="1:2" ht="20.5" customHeight="1" x14ac:dyDescent="0.35">
      <c r="A35" s="155"/>
      <c r="B35" s="32" t="s">
        <v>145</v>
      </c>
    </row>
    <row r="36" spans="1:2" ht="20.5" customHeight="1" x14ac:dyDescent="0.35">
      <c r="A36" s="155"/>
      <c r="B36" s="32" t="s">
        <v>146</v>
      </c>
    </row>
    <row r="37" spans="1:2" ht="20.5" customHeight="1" x14ac:dyDescent="0.35">
      <c r="A37" s="155"/>
      <c r="B37" s="32" t="s">
        <v>147</v>
      </c>
    </row>
    <row r="38" spans="1:2" ht="20.5" customHeight="1" thickBot="1" x14ac:dyDescent="0.4">
      <c r="A38" s="156"/>
      <c r="B38" s="38" t="s">
        <v>148</v>
      </c>
    </row>
    <row r="39" spans="1:2" ht="24.65" customHeight="1" x14ac:dyDescent="0.35">
      <c r="A39" s="154" t="s">
        <v>120</v>
      </c>
      <c r="B39" s="31" t="s">
        <v>149</v>
      </c>
    </row>
    <row r="40" spans="1:2" ht="24.65" customHeight="1" x14ac:dyDescent="0.35">
      <c r="A40" s="155"/>
      <c r="B40" s="32" t="s">
        <v>150</v>
      </c>
    </row>
    <row r="41" spans="1:2" ht="24.65" customHeight="1" thickBot="1" x14ac:dyDescent="0.4">
      <c r="A41" s="156"/>
      <c r="B41" s="38" t="s">
        <v>151</v>
      </c>
    </row>
    <row r="42" spans="1:2" ht="18" customHeight="1" x14ac:dyDescent="0.35">
      <c r="A42" s="157" t="s">
        <v>121</v>
      </c>
      <c r="B42" s="31" t="s">
        <v>152</v>
      </c>
    </row>
    <row r="43" spans="1:2" ht="18" customHeight="1" x14ac:dyDescent="0.35">
      <c r="A43" s="158"/>
      <c r="B43" s="32" t="s">
        <v>153</v>
      </c>
    </row>
    <row r="44" spans="1:2" x14ac:dyDescent="0.35">
      <c r="A44" s="158"/>
      <c r="B44" s="36" t="s">
        <v>154</v>
      </c>
    </row>
    <row r="45" spans="1:2" x14ac:dyDescent="0.35">
      <c r="A45" s="158"/>
      <c r="B45" s="36" t="s">
        <v>162</v>
      </c>
    </row>
    <row r="46" spans="1:2" ht="17" thickBot="1" x14ac:dyDescent="0.4">
      <c r="A46" s="159"/>
      <c r="B46" s="38" t="s">
        <v>155</v>
      </c>
    </row>
    <row r="47" spans="1:2" x14ac:dyDescent="0.35">
      <c r="A47" s="154" t="s">
        <v>122</v>
      </c>
      <c r="B47" s="31" t="s">
        <v>156</v>
      </c>
    </row>
    <row r="48" spans="1:2" x14ac:dyDescent="0.35">
      <c r="A48" s="155"/>
      <c r="B48" s="36" t="s">
        <v>157</v>
      </c>
    </row>
    <row r="49" spans="1:2" x14ac:dyDescent="0.35">
      <c r="A49" s="155"/>
      <c r="B49" s="36" t="s">
        <v>158</v>
      </c>
    </row>
    <row r="50" spans="1:2" x14ac:dyDescent="0.35">
      <c r="A50" s="155"/>
      <c r="B50" s="36" t="s">
        <v>159</v>
      </c>
    </row>
    <row r="51" spans="1:2" ht="30.65" customHeight="1" x14ac:dyDescent="0.35">
      <c r="A51" s="155"/>
      <c r="B51" s="36" t="s">
        <v>123</v>
      </c>
    </row>
    <row r="52" spans="1:2" x14ac:dyDescent="0.35">
      <c r="A52" s="155"/>
      <c r="B52" s="39" t="s">
        <v>160</v>
      </c>
    </row>
    <row r="53" spans="1:2" ht="17" thickBot="1" x14ac:dyDescent="0.4">
      <c r="A53" s="156"/>
      <c r="B53" s="40" t="s">
        <v>161</v>
      </c>
    </row>
    <row r="54" spans="1:2" ht="117" customHeight="1" x14ac:dyDescent="0.35">
      <c r="B54" s="24" t="s">
        <v>124</v>
      </c>
    </row>
  </sheetData>
  <sheetProtection algorithmName="SHA-512" hashValue="1q4a6HhxoYvZOI+XM8zZcu6sfs6b//LHLie0mDSiq2aMlW5OHCAmetcnIGMVL84RDjvZFyRfe51oTtXtjN3ohQ==" saltValue="Yhl3YsknWyhDhWWKvm7yng==" spinCount="100000" sheet="1" formatColumns="0" formatRows="0"/>
  <mergeCells count="9">
    <mergeCell ref="A34:A38"/>
    <mergeCell ref="A39:A41"/>
    <mergeCell ref="A42:A46"/>
    <mergeCell ref="A47:A53"/>
    <mergeCell ref="A1:B1"/>
    <mergeCell ref="A3:A9"/>
    <mergeCell ref="A10:A15"/>
    <mergeCell ref="A16:A25"/>
    <mergeCell ref="A26:A33"/>
  </mergeCells>
  <pageMargins left="0.7" right="0.7" top="0.75" bottom="0.75" header="0.3" footer="0.3"/>
  <pageSetup paperSize="9" scale="36" orientation="portrait" r:id="rId1"/>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2FEFC-10DE-4806-9864-07A16B78BBF7}">
  <sheetPr>
    <tabColor theme="1"/>
  </sheetPr>
  <dimension ref="A1:B5"/>
  <sheetViews>
    <sheetView showGridLines="0" zoomScale="60" zoomScaleNormal="60" workbookViewId="0">
      <selection sqref="A1:B1"/>
    </sheetView>
  </sheetViews>
  <sheetFormatPr defaultColWidth="8.54296875" defaultRowHeight="14" x14ac:dyDescent="0.35"/>
  <cols>
    <col min="1" max="1" width="19.26953125" style="67" customWidth="1"/>
    <col min="2" max="2" width="123.36328125" style="20" customWidth="1"/>
    <col min="3" max="16384" width="8.54296875" style="20"/>
  </cols>
  <sheetData>
    <row r="1" spans="1:2" ht="28" x14ac:dyDescent="0.35">
      <c r="A1" s="162" t="s">
        <v>202</v>
      </c>
      <c r="B1" s="163"/>
    </row>
    <row r="2" spans="1:2" s="19" customFormat="1" ht="30" customHeight="1" x14ac:dyDescent="0.35">
      <c r="A2" s="75" t="s">
        <v>201</v>
      </c>
      <c r="B2" s="76" t="s">
        <v>200</v>
      </c>
    </row>
    <row r="3" spans="1:2" ht="102.5" customHeight="1" x14ac:dyDescent="0.35">
      <c r="A3" s="77">
        <v>44988</v>
      </c>
      <c r="B3" s="78" t="s">
        <v>199</v>
      </c>
    </row>
    <row r="4" spans="1:2" ht="70.5" customHeight="1" x14ac:dyDescent="0.35">
      <c r="A4" s="77">
        <v>45022</v>
      </c>
      <c r="B4" s="79" t="s">
        <v>234</v>
      </c>
    </row>
    <row r="5" spans="1:2" ht="28.5" thickBot="1" x14ac:dyDescent="0.4">
      <c r="A5" s="171">
        <v>45254</v>
      </c>
      <c r="B5" s="172" t="s">
        <v>471</v>
      </c>
    </row>
  </sheetData>
  <sheetProtection algorithmName="SHA-512" hashValue="eUj3hNztgDBonFm8dK8X20Qb1yaor5t0ZfOezzvD7p7zsnl+EOveZ+uH28dvCdywYnwbziN952f921nAqr8q0w==" saltValue="K3cQKTeJRld0ygVTSTuYCA==" spinCount="100000" sheet="1" formatColumns="0" formatRows="0"/>
  <mergeCells count="1">
    <mergeCell ref="A1:B1"/>
  </mergeCell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2ab3192-023e-4cb9-a2ae-4ed9fadc7a0f">
      <Terms xmlns="http://schemas.microsoft.com/office/infopath/2007/PartnerControls"/>
    </lcf76f155ced4ddcb4097134ff3c332f>
    <IconOverlay xmlns="http://schemas.microsoft.com/sharepoint/v4" xsi:nil="true"/>
    <TaxCatchAll xmlns="97a2c079-d1fd-410b-b0f0-ee08b7165110"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Working Document" ma:contentTypeID="0x01010014768F94803F42BEA62C5B7969543DC700A883787280CA1148B813F2944FB4FF76" ma:contentTypeVersion="130" ma:contentTypeDescription="A work in progress document. &#10;Retention period upon archiving: 0 years." ma:contentTypeScope="" ma:versionID="f57f007ca7b8146bf1cb9de37a23325a">
  <xsd:schema xmlns:xsd="http://www.w3.org/2001/XMLSchema" xmlns:xs="http://www.w3.org/2001/XMLSchema" xmlns:p="http://schemas.microsoft.com/office/2006/metadata/properties" xmlns:ns2="a2ab3192-023e-4cb9-a2ae-4ed9fadc7a0f" xmlns:ns3="http://schemas.microsoft.com/sharepoint/v4" xmlns:ns4="97a2c079-d1fd-410b-b0f0-ee08b7165110" targetNamespace="http://schemas.microsoft.com/office/2006/metadata/properties" ma:root="true" ma:fieldsID="5b7a2e30f7bba612c59a6255389a160d" ns2:_="" ns3:_="" ns4:_="">
    <xsd:import namespace="a2ab3192-023e-4cb9-a2ae-4ed9fadc7a0f"/>
    <xsd:import namespace="http://schemas.microsoft.com/sharepoint/v4"/>
    <xsd:import namespace="97a2c079-d1fd-410b-b0f0-ee08b716511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IconOverlay" minOccurs="0"/>
                <xsd:element ref="ns2:lcf76f155ced4ddcb4097134ff3c332f" minOccurs="0"/>
                <xsd:element ref="ns4: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ab3192-023e-4cb9-a2ae-4ed9fadc7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bc5697c-9d86-4020-9001-b7da5740438e"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a2c079-d1fd-410b-b0f0-ee08b7165110"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02ec4b-3f1f-45e8-8c80-7f91c3a0c0a0}" ma:internalName="TaxCatchAll" ma:showField="CatchAllData" ma:web="1b915edb-fe35-4748-bc78-be0abdbece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c097f1e6-5941-48e7-ac45-8c5509127d4f" ContentTypeId="0x01010014768F94803F42BEA62C5B7969543DC7" PreviousValue="false"/>
</file>

<file path=customXml/itemProps1.xml><?xml version="1.0" encoding="utf-8"?>
<ds:datastoreItem xmlns:ds="http://schemas.openxmlformats.org/officeDocument/2006/customXml" ds:itemID="{270EA939-8135-4254-A683-BA7EFEE93BDC}">
  <ds:schemaRefs>
    <ds:schemaRef ds:uri="http://schemas.microsoft.com/sharepoint/v3/contenttype/forms"/>
  </ds:schemaRefs>
</ds:datastoreItem>
</file>

<file path=customXml/itemProps2.xml><?xml version="1.0" encoding="utf-8"?>
<ds:datastoreItem xmlns:ds="http://schemas.openxmlformats.org/officeDocument/2006/customXml" ds:itemID="{45FFBE47-BD7E-470A-81F3-9BDA4074D8A7}">
  <ds:schemaRefs>
    <ds:schemaRef ds:uri="a2ab3192-023e-4cb9-a2ae-4ed9fadc7a0f"/>
    <ds:schemaRef ds:uri="97a2c079-d1fd-410b-b0f0-ee08b7165110"/>
    <ds:schemaRef ds:uri="http://purl.org/dc/dcmitype/"/>
    <ds:schemaRef ds:uri="http://schemas.microsoft.com/office/infopath/2007/PartnerControls"/>
    <ds:schemaRef ds:uri="http://purl.org/dc/elements/1.1/"/>
    <ds:schemaRef ds:uri="http://schemas.microsoft.com/office/2006/documentManagement/types"/>
    <ds:schemaRef ds:uri="http://schemas.microsoft.com/sharepoint/v4"/>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C236E35-765C-4125-A5F3-36800866CEB1}">
  <ds:schemaRefs>
    <ds:schemaRef ds:uri="http://schemas.microsoft.com/sharepoint/events"/>
  </ds:schemaRefs>
</ds:datastoreItem>
</file>

<file path=customXml/itemProps4.xml><?xml version="1.0" encoding="utf-8"?>
<ds:datastoreItem xmlns:ds="http://schemas.openxmlformats.org/officeDocument/2006/customXml" ds:itemID="{D0FF14EC-BAA9-4811-95E9-7089BEBB9A3B}"/>
</file>

<file path=customXml/itemProps5.xml><?xml version="1.0" encoding="utf-8"?>
<ds:datastoreItem xmlns:ds="http://schemas.openxmlformats.org/officeDocument/2006/customXml" ds:itemID="{8402A6DD-075F-4B9B-AFC8-C1FB614A2D9F}">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General information</vt:lpstr>
      <vt:lpstr>RSSH Indicators</vt:lpstr>
      <vt:lpstr>Target cumulation criterion</vt:lpstr>
      <vt:lpstr>WPTMs</vt:lpstr>
      <vt:lpstr>change log</vt:lpstr>
      <vt:lpstr>'change log'!_GoBack</vt:lpstr>
      <vt:lpstr>'RSSH Indicators'!_GoBack</vt:lpstr>
      <vt:lpstr>'General information'!Print_Area</vt:lpstr>
      <vt:lpstr>'RSSH Indicators'!Print_Area</vt:lpstr>
      <vt:lpstr>'Target cumulation criterion'!Print_Area</vt:lpstr>
      <vt:lpstr>WPTMs!Print_Area</vt:lpstr>
      <vt:lpstr>'RSSH Indicators'!Print_Titles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2006-09-16T00:00:00Z</dcterms:created>
  <dcterms:modified xsi:type="dcterms:W3CDTF">2024-01-23T09:31:03Z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0x01010014768F94803F42BEA62C5B7969543DC700A883787280CA1148B813F2944FB4FF76</vt:lpwstr>
  </property>
  <property fmtid="{D5CDD505-2E9C-101B-9397-08002B2CF9AE}" pid="3" name="_dlc_DocIdItemGuid">
    <vt:lpwstr>9456b677-974e-403f-a0a9-e9f9f098aec7</vt:lpwstr>
  </property>
  <property fmtid="{D5CDD505-2E9C-101B-9397-08002B2CF9AE}" pid="4" name="Order">
    <vt:r8>9500</vt:r8>
  </property>
  <property fmtid="{D5CDD505-2E9C-101B-9397-08002B2CF9AE}" pid="5" name="_dlc_DocId">
    <vt:lpwstr>2MX3P7Y5RS4X-61670648-5432</vt:lpwstr>
  </property>
  <property fmtid="{D5CDD505-2E9C-101B-9397-08002B2CF9AE}" pid="6" name="_dlc_DocIdUrl">
    <vt:lpwstr>https://tgf.sharepoint.com/sites/TSCMS1/CMSS/_layouts/15/DocIdRedir.aspx?ID=2MX3P7Y5RS4X-61670648-5432, 2MX3P7Y5RS4X-61670648-5432</vt:lpwstr>
  </property>
  <property fmtid="{D5CDD505-2E9C-101B-9397-08002B2CF9AE}" pid="7" name="MediaServiceImageTags">
    <vt:lpwstr/>
  </property>
</Properties>
</file>