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autoCompressPictures="0" defaultThemeVersion="124226"/>
  <mc:AlternateContent xmlns:mc="http://schemas.openxmlformats.org/markup-compatibility/2006">
    <mc:Choice Requires="x15">
      <x15ac:absPath xmlns:x15ac="http://schemas.microsoft.com/office/spreadsheetml/2010/11/ac" url="https://tgf.sharepoint.com/sites/TSCMS1/CMSS/Operational Communications Shared/A2F/2023-2025 Launch/04_Comms Review/Indicator-guidance-sheets/"/>
    </mc:Choice>
  </mc:AlternateContent>
  <xr:revisionPtr revIDLastSave="296" documentId="8_{584FFDE3-D98C-4E42-BE1B-BADBF42F91A6}" xr6:coauthVersionLast="47" xr6:coauthVersionMax="47" xr10:uidLastSave="{62BCF7A8-9124-4CA8-9D4B-5028ED0968C4}"/>
  <workbookProtection workbookAlgorithmName="SHA-512" workbookHashValue="iIOQBWCUxA9N9N06o/izNZjSVVQac1O+8msU05Jd8w5Nex91SsYL2ul/R1idy/9VLbMMOVfElaTimk/nx05bew==" workbookSaltValue="MG7uOp0FjR/XPhevv8YrDg==" workbookSpinCount="100000" lockStructure="1"/>
  <bookViews>
    <workbookView xWindow="28680" yWindow="-120" windowWidth="29040" windowHeight="15990" xr2:uid="{00000000-000D-0000-FFFF-FFFF00000000}"/>
  </bookViews>
  <sheets>
    <sheet name="General information" sheetId="12" r:id="rId1"/>
    <sheet name="RSSH Indicators" sheetId="6" r:id="rId2"/>
    <sheet name="Target cumulation criterion" sheetId="11" r:id="rId3"/>
    <sheet name="WPTMs" sheetId="9" r:id="rId4"/>
    <sheet name="change log" sheetId="13" r:id="rId5"/>
  </sheets>
  <definedNames>
    <definedName name="_xlnm._FilterDatabase" localSheetId="1" hidden="1">'RSSH Indicators'!$A$2:$Q$42</definedName>
    <definedName name="_GoBack">'RSSH Indicators'!$P$31</definedName>
    <definedName name="_xlnm.Print_Area" localSheetId="0">'General information'!$A$1:$J$20</definedName>
    <definedName name="_xlnm.Print_Area" localSheetId="1">'RSSH Indicators'!$A$1:$Q$42</definedName>
    <definedName name="_xlnm.Print_Area" localSheetId="2">'Target cumulation criterion'!$A$1:$I$25</definedName>
    <definedName name="_xlnm.Print_Area" localSheetId="3">WPTMs!$A$1:$B$53</definedName>
    <definedName name="_xlnm.Print_Titles" localSheetId="1">'RSSH Indicators'!$2:$2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3" i="11" l="1"/>
  <c r="F22" i="11"/>
  <c r="H22" i="11" s="1"/>
  <c r="G22" i="11"/>
  <c r="D22" i="11"/>
  <c r="G21" i="11"/>
  <c r="G20" i="11"/>
  <c r="F20" i="11"/>
  <c r="D20" i="11"/>
  <c r="G18" i="11"/>
  <c r="G17" i="11"/>
  <c r="H17" i="11" s="1"/>
  <c r="G15" i="11"/>
  <c r="G16" i="11"/>
  <c r="F17" i="11"/>
  <c r="F15" i="11"/>
  <c r="D17" i="11"/>
  <c r="D15" i="11"/>
  <c r="F12" i="11"/>
  <c r="F10" i="11"/>
  <c r="D12" i="11"/>
  <c r="D10" i="11"/>
  <c r="C14" i="11"/>
  <c r="G13" i="11"/>
  <c r="G12" i="11"/>
  <c r="G11" i="11"/>
  <c r="G10" i="11"/>
  <c r="E9" i="11"/>
  <c r="C9" i="11"/>
  <c r="G8" i="11"/>
  <c r="G7" i="11"/>
  <c r="C24" i="11" l="1"/>
  <c r="H15" i="11"/>
  <c r="E14" i="11"/>
  <c r="H10" i="11"/>
  <c r="E19" i="11"/>
  <c r="E24" i="11"/>
  <c r="G24" i="11" s="1"/>
  <c r="G9" i="11"/>
  <c r="H12" i="11"/>
  <c r="G14" i="11" s="1"/>
  <c r="C19" i="11"/>
  <c r="G19" i="11"/>
  <c r="H20" i="11"/>
</calcChain>
</file>

<file path=xl/sharedStrings.xml><?xml version="1.0" encoding="utf-8"?>
<sst xmlns="http://schemas.openxmlformats.org/spreadsheetml/2006/main" count="703" uniqueCount="450">
  <si>
    <t>General Information</t>
  </si>
  <si>
    <r>
      <rPr>
        <b/>
        <sz val="11"/>
        <color theme="1"/>
        <rFont val="Arial"/>
        <family val="2"/>
      </rPr>
      <t>Impact indicators:</t>
    </r>
    <r>
      <rPr>
        <sz val="11"/>
        <color theme="1"/>
        <rFont val="Arial"/>
        <family val="2"/>
      </rPr>
      <t xml:space="preserve"> There are no prescribed impact indicators for RSSH.
1. In combined disease + RSSH grants, use disease specific impact indicators.  
2. In standalone RSSH grants include custom impact indicators as applicable to the context. These could include the impact indicators for the three diseases.</t>
    </r>
  </si>
  <si>
    <t>For details on different cumulation types refer to the next tab titled "Target cumulation criterion".</t>
  </si>
  <si>
    <t>Some illustrative examples of workplan tracking measures (WPTMs) for RSSH modules are included in the tab titled "WPTM" in this file. These can be adapted as applicable to the grant.</t>
  </si>
  <si>
    <t>Categorization of coverage indicators</t>
  </si>
  <si>
    <t>To facilitate selection and prioritization, indicators have been classified into three groups. 
The following guidance on groupings should be applied when selecting indicators in the grant PFs:</t>
  </si>
  <si>
    <t>NOTE</t>
  </si>
  <si>
    <t>“Opt-out” approach for Group 1 indicators</t>
  </si>
  <si>
    <t xml:space="preserve">If a "Group 1" indicator is not included in the Performance Framework, the PHME/Country Teams will explain the rationale in the Grant Making Final Review Form (GMFRF). </t>
  </si>
  <si>
    <t>Differentiated approach for Focused countries</t>
  </si>
  <si>
    <t>1. Focused country models 1 and 2 (Aligned and Targeted) - required indicators selected based on Payment for Results (PfR) objectives to be measured. The indicator prioritization guidance does not apply.
2. Focused country models 3 (Light) and 4 (Legacy) - recommended to include Group 1 indicators with possibility to opt out. Additional indicators may be included as applicable to the grant investments.
3. The categorization by “M” (mandatory for focused countries) in the modular framework will no longer be applicable. Will be replaced by “Groups” and these will be applied as mentioned above.</t>
  </si>
  <si>
    <t>Challenging Operating Environments (COEs)</t>
  </si>
  <si>
    <t>Flexibilities for COE will apply. The indicator prioritization guidance does not apply.</t>
  </si>
  <si>
    <t>Monitoring investments in RSSH</t>
  </si>
  <si>
    <t>Indicator Guidance Sheets: RSSH</t>
  </si>
  <si>
    <t>Allocation Period 2023-2027</t>
  </si>
  <si>
    <t>Module</t>
  </si>
  <si>
    <t>Type of change</t>
  </si>
  <si>
    <t>Indicator Categorization (Groups 1,2,3)</t>
  </si>
  <si>
    <t>Indicator code</t>
  </si>
  <si>
    <t>Indicators</t>
  </si>
  <si>
    <t>Numerator</t>
  </si>
  <si>
    <t>Denominator</t>
  </si>
  <si>
    <t xml:space="preserve">Data type-
Target </t>
  </si>
  <si>
    <t>Data type- Result</t>
  </si>
  <si>
    <r>
      <t xml:space="preserve">Data collection 
</t>
    </r>
    <r>
      <rPr>
        <sz val="13"/>
        <color theme="0"/>
        <rFont val="Arial"/>
        <family val="2"/>
      </rPr>
      <t>(in country)</t>
    </r>
  </si>
  <si>
    <r>
      <t xml:space="preserve">Frequency of reporting
</t>
    </r>
    <r>
      <rPr>
        <sz val="13"/>
        <color theme="0"/>
        <rFont val="Arial"/>
        <family val="2"/>
      </rPr>
      <t>(to GF)</t>
    </r>
  </si>
  <si>
    <t>Cumulation type</t>
  </si>
  <si>
    <t>Disaggregation of  reported results</t>
  </si>
  <si>
    <t>Reporting on disaggregated results</t>
  </si>
  <si>
    <t xml:space="preserve">Data source </t>
  </si>
  <si>
    <t>Analysis and Interpretation</t>
  </si>
  <si>
    <t>Reference</t>
  </si>
  <si>
    <t>Outcome</t>
  </si>
  <si>
    <t xml:space="preserve">New </t>
  </si>
  <si>
    <t>RSSH/PP O-1</t>
  </si>
  <si>
    <t>N, D, %</t>
  </si>
  <si>
    <t>Annual</t>
  </si>
  <si>
    <t>Not applicable</t>
  </si>
  <si>
    <t xml:space="preserve">Targeted HFA in 15-20 High priority RSSH and SO countries.
</t>
  </si>
  <si>
    <t>RSSH/PP O-2</t>
  </si>
  <si>
    <t>Digital HMIS maturity model profile score</t>
  </si>
  <si>
    <t>index</t>
  </si>
  <si>
    <t>RSSH O-1</t>
  </si>
  <si>
    <t>Percentage of facilities providing HIV, TB and malaria integrated services to pregnant women.</t>
  </si>
  <si>
    <t xml:space="preserve">Total number of surveyed health facilities (excluding those with a missing value). </t>
  </si>
  <si>
    <t>%</t>
  </si>
  <si>
    <t>Type of facility (Primary, Secondary, Tertiary).</t>
  </si>
  <si>
    <t>-Targeted health facility assessment
'-Master facility list
'-HHFA (Harmonized Health Facility Assessment)
Use indicator value where available in any country that had done HHFA before.</t>
  </si>
  <si>
    <t>New disaggregation, Revised code</t>
  </si>
  <si>
    <t>RSSH O-2</t>
  </si>
  <si>
    <t>Percentage of population with large household expenditure on health as a share of total household expenditure or income (catastrophic spending on health). Note, this indicator reports at two levels of disaggregation, depending on the threshold chosen to define 'large'.</t>
  </si>
  <si>
    <t>See https://unstats.un.org/sdgs/metadata/files/Metadata-03-08-02.pdf</t>
  </si>
  <si>
    <t xml:space="preserve">1-5 years
</t>
  </si>
  <si>
    <t>Household expenditure (&gt;10% of total household expenditure/ income, &gt;25% of total household expenditure/income).</t>
  </si>
  <si>
    <t>The concern is with all people and communities receiving the quality health services they need (including medicines and other health products), without
financial hardship. Financial hardship is a key consequence of inadequate financial risk protection mechanisms and can be experienced in any country, regardless of the income level and type of health system. This indicator is about identifying people with out-of-pocket health spending on health exceeding their ability to pay, which might lead to cutting spending on other basic needs such as education, food, housing and utilities. Reducing financial hardship in health is important on the global development agenda as well as a priority of the health sector of many countries across all regions.</t>
  </si>
  <si>
    <t>New</t>
  </si>
  <si>
    <t>RSSH O-3</t>
  </si>
  <si>
    <t>On-Shelf Availability: Percentage of facilities with tracer health products for the three diseases- HIV, TB, malaria (as applicable) available on the day of the visit or day of reporting.</t>
  </si>
  <si>
    <t xml:space="preserve">The total number of health facilities where tracer health products are expected to be available.
</t>
  </si>
  <si>
    <t>RSSH O-4</t>
  </si>
  <si>
    <t>Maturity level of the national medical products regulatory system.</t>
  </si>
  <si>
    <t xml:space="preserve">GBT score.  </t>
  </si>
  <si>
    <t xml:space="preserve">Not applicable.   </t>
  </si>
  <si>
    <t xml:space="preserve">Annual
 </t>
  </si>
  <si>
    <t>Regulatory functions (registration and marketing authorization, pharmacovigilance, market surveillance and control, licensing of establishments, regulatory inspections, laboratory testing, clinical trials oversight, lot release of vaccines).</t>
  </si>
  <si>
    <t>Current score of both entire system and disaggregated regulatory functions can be aquired from NRA on an annual basis.</t>
  </si>
  <si>
    <t>RSSH: Health Products Management Systems</t>
  </si>
  <si>
    <t>HPM-1</t>
  </si>
  <si>
    <t>LMIS Reporting Rate: Percentage of all health facilities that are required to report that submit an LMIS report to central authority.</t>
  </si>
  <si>
    <t>Non cumulative - other</t>
  </si>
  <si>
    <t>Revised name, revised code</t>
  </si>
  <si>
    <t>HPM-2</t>
  </si>
  <si>
    <t>Upstream OTIF (non-PPM*): Percentage of shipments for products that account for 75% of the non-PPM annual health products budget that are delivered to the warehouse on-time and in-full among the total number of shipments expected in the period.
* Pooled procurement mechanism</t>
  </si>
  <si>
    <t xml:space="preserve">Number of shipments for GF-funded products that account for 75% of non-PPM annual budget that are delivered to the warehouse no later than 2 weeks beyond the agreed delivery date according to the signed contract and/or purchase orders.                                                                                                                             
</t>
  </si>
  <si>
    <t xml:space="preserve">Expected number of shipments for GF-funded products that account for 75% of non-PPM annual budget that are expected to be delivered in the review period according to procurement plans, signed contracts and/or purchase orders.
</t>
  </si>
  <si>
    <t>Non cumulative</t>
  </si>
  <si>
    <t>Procurement records (purchase orders, good received note, shipping documents etc.) from procurement entity (MoH, PR, GDF, UNICEF, UNDP, UNFPA, UNOPS etc.) / Evidence-based tool to be filled out by PR for LFA verification.
Approved HPMT as data source for HP budget.</t>
  </si>
  <si>
    <t>1. This indicator measures the On-Time and In-Full Delivery of GF-funded health products procurements through non-PPM procurement channels that cover 75% of the non-PPM annual health product budget.
2. In-full' determined against quantities requested in Purchase Orders; (potential caveat for in-full, to ensure alignment with PPM OPN).
3. On-time' assessed against the Vendor Promised Date indicated in Purchase Order; actual delivery should not exceed 14 days from Vendor Promised Date.
4. The product category and list of tracer items will be agreed between the PR and the CT at grant-making and used to report results in conjunction with the PU/DR.</t>
  </si>
  <si>
    <t>HPM-3</t>
  </si>
  <si>
    <t>Procurement administrative lead time (PALT): Percentage of planned procurements for products that account for 75% of the non-PPM annual health products budget with time intervals within the limits of PR procurement rules and regulations</t>
  </si>
  <si>
    <t xml:space="preserve">Number of contracts or Purchase orders for GF-funded products that account for 75% of non-PPM annual budget which are signed/issued within the agreed benchmarks for administrative lead time during the review period.                                                                                                                             
</t>
  </si>
  <si>
    <t xml:space="preserve">Total number of contracts or purchase orders for GF-funded products that account for 75% of non-PPM annual budget which are issued in the review period.
</t>
  </si>
  <si>
    <t>This indicator measures the adherence to the national/PR (as applicable) Procurement administrative lead time (PALT) by the PR for all applicable procurement channels to procure HPs (and related services like equipment warranty and servicing contracts). Within the PR procurement rules and regulations, adequate consideration should be allowed by the PR to ensure procurement processes are initiated timely to ensure at least 75% of HPs (and related services) are planned for and executed timely and successfully.</t>
  </si>
  <si>
    <t>RSSH: Monitoring and Evaluation Systems</t>
  </si>
  <si>
    <t>revised name, revised disaggregation, revised code</t>
  </si>
  <si>
    <t>RSSH/PP M&amp;E-1</t>
  </si>
  <si>
    <t>Completeness of reporting: Percentage of expected monthly reports (for the reporting period) that are actually received.</t>
  </si>
  <si>
    <t>Continuously</t>
  </si>
  <si>
    <t>Six monthly in HI and core countries
Once a year in focused countries</t>
  </si>
  <si>
    <t>Type of report (HIV reports, TB reports, malaria reports, integrated report, notifiable diseases and event surveillance reports);
Type of provider (public, community, private).</t>
  </si>
  <si>
    <t>HMIS</t>
  </si>
  <si>
    <t>1.This indicator measures the completeness of submission of reports into the HMIS. Note, this is not a measure of the completeness of individual indicator data on the reports.
2. Note that most software used for countries' national digital HMIS (e.g., DHIS2) can be configured to enable continuous automatic monitoring of the results for this indicator.  This is expected to be the source of results for this indicator in most cases.
3. If the given disease has more than one standard report - e.g., HIV may have a Treatment report, a Testing report, etc. - then one must select one or more of those reports to be used for that disease disaggregation for calculating this indicator - how this will be done must be specified at the time of grant making and documented in the comments box of the PF.  
4. Disaggregation by Type of Report is required, although depending on the grant circumstances, not all disaggregations may be applicable. Instructions are given below; it is expected that the situation should be clearly explained in the PF comments column given the different options.
- In a single disease grant: Set targets and give results for the Type of Report disaggregation corresponding to the disease grant.  If the country does not use disease-specific reports, rather an integrated report, then the targets and results should be set for the "integrated report" disaggregation. 
- In an integrated grant (RSSH and/or with two or more disease components):   Set targets and give results for each of the Type of Report disaggregations corresponding to the diseases relevant to the grant.  If two or more of the disease reports are included into a single report, the results should be reported against the disaggregation category "Integrated report" and names of the diseases that are included in the integrated report should be provided in the comments box. 
5. Use of the Type of Provider disaggregation is optional based on the grant situation.  Whether it is expected to be reported on should be clearly explained in the comments box.  This disaggregation can also be used in circumstances where only one or 2 of the disaggregation types is applicable - e.g. if the grant is community-specific then the results should be reported against the community disaggregation.</t>
  </si>
  <si>
    <t xml:space="preserve">Aligned with WHO Data Quality Review Toolkit Module 1 Table 1.2 page 21 (https://cdn.who.int/media/docs/default-source/data-quality-pages/2021_dqa_module-1-framework-and-metrics-19-04-21.pdf?sfvrsn=13c95fb1_3&amp;sequence=1&amp;isAllowed=y) </t>
  </si>
  <si>
    <t>RSSH/PP M&amp;E-2</t>
  </si>
  <si>
    <t>Timeliness of reporting: Percentage of submitted monthly reports (for the reporting period) that are received on time per the national guidelines.</t>
  </si>
  <si>
    <t>Type of report (HIV reports, TB reports, malaria reports, notifiable diseases and event surveillance reports);
Type of provider (public, community, private).</t>
  </si>
  <si>
    <t>1.This indicator measures the timeliness of submission of reports into the HMIS.
2. Note that most software used for countries' national digital HMIS (e.g., DHIS2) can be configured to enable continuous automatic monitoring of the results for this indicator.  This is expected to be the source of results for this indicator in most cases.
3. If the given disease has more than one standard report - e.g. HIV may have a Treatment report, a Testing report, etc. - then one must select one or more of those reports to be used for that disease disaggregation for calculating this indictor - how this will be done must be specified at the time of grant making and documented in the comments box of the PF.  
4. Disaggregation by Type of Report is required, although depending on the grant circumstances, not all disaggregations may be applicable. Instructions are given below; it is expected that the situation should be clearly explained in the comments section given the different options.
- In a single disease grant: Set targets and give results for the Type of Report disaggregation corresponding to the disease grant.  If the country does not use disease-specific reports, rather an integrated report, then the targets and results should be set for the "integrated report" disaggregation. 
- In an integrated grant (RSSH and/or with two or more disease components):   Set targets and give results for each of the Type of Report disaggregations corresponding to the diseases relevant to the grant.  If two or more of the disease reports are included into a single report, the results should be reported against the disaggregation category "Integrated report" and names of the diseases that are included in the integrated report should be provided in the comments box. 
5. Use of the Type of Provider disaggregation is optional based on the grant situation.  Whether it is expected to be reported on should be clearly explained in the comments box.  This disaggregation can also be used in circumstances where only one or 2 of the disaggregation types is applicable - e.g. if the grant is community-specific then the results should be reported against the community disaggregation.</t>
  </si>
  <si>
    <t>RSSH/PP M&amp;E-3</t>
  </si>
  <si>
    <t>Percentage of health facilities which are reporting key programmatic indicator results on at least a monthly basis using a digital, individual level data system.</t>
  </si>
  <si>
    <t xml:space="preserve">Number of health facilities which are reporting key programmatic indicator (specify) results on at least a monthly basis using a digital, individual level data system (specify). 
</t>
  </si>
  <si>
    <t xml:space="preserve">Total number of health facilities. 
</t>
  </si>
  <si>
    <t xml:space="preserve">Non cumulative
</t>
  </si>
  <si>
    <t>Disease/program (HIV, TB, malaria, notifiable diseases and events);
Health facility (hospitals, health centers, health posts).</t>
  </si>
  <si>
    <t>RSSH/PP M&amp;E-4</t>
  </si>
  <si>
    <t>Percentage of reporting units which triangulate programmatic/consumption data and logistics data on at least a quarterly basis.</t>
  </si>
  <si>
    <t xml:space="preserve">Number of reporting units (specify - e.g., provinces, districts, facilities) which triangulate programmatic/consumption data (e.g. HMIS) and logistics data (e.g. LMIS) on at least a quarterly basis.
</t>
  </si>
  <si>
    <t xml:space="preserve">Total number of reporting units (specify - e.g., provinces, districts, facilities).
</t>
  </si>
  <si>
    <t>HMIS/ LMIS</t>
  </si>
  <si>
    <t>RSSH/PP M&amp;E-5</t>
  </si>
  <si>
    <t>Percentage of labs which are able to return patient lab results electronically to the patient-level programmatic data system.</t>
  </si>
  <si>
    <t xml:space="preserve">Non cumulative - other
</t>
  </si>
  <si>
    <t>HMIS/LIS</t>
  </si>
  <si>
    <t>RSSH/PP M&amp;E-6</t>
  </si>
  <si>
    <t>Percentage of private health units that report data into the national HMIS.</t>
  </si>
  <si>
    <t>Type of report (HIV reports, TB reports, malaria reports, integrated reports, notifiable diseases and event surveillance reports).</t>
  </si>
  <si>
    <t>M&amp;E-4.1</t>
  </si>
  <si>
    <t>Percentage of service delivery reports from community health units integrated/interoperable with the national HMIS.</t>
  </si>
  <si>
    <t>M&amp;E-5.1</t>
  </si>
  <si>
    <t>Percentage of reporting units which digitally enter and submit data at the reporting unit level using the electronic information system.</t>
  </si>
  <si>
    <t>Revised name, revised code, new disaggregation</t>
  </si>
  <si>
    <t>M&amp;E-6.1</t>
  </si>
  <si>
    <t>Percentage of districts that produce at least semi-annual analytical reports.</t>
  </si>
  <si>
    <t>Quarterly or semiannually</t>
  </si>
  <si>
    <t>Type of report (HIV reports, TB reports, malaria reports, integrated reports).</t>
  </si>
  <si>
    <t>Numerator: Administrative reports of the Ministry of Health/ National Program reports
Denominator: Program reports/ HMIS</t>
  </si>
  <si>
    <t>RSSH/PP: Human Resources for Health (HRH) and Quality of Care</t>
  </si>
  <si>
    <t>Vacancy rate: Ratio of unfilled posts to total number of posts.</t>
  </si>
  <si>
    <t xml:space="preserve">Number of funded full-time posts that have not been filled for at least six months. </t>
  </si>
  <si>
    <t xml:space="preserve">Total number of funded posts. 
</t>
  </si>
  <si>
    <t>HRHIS, labour force analysis.</t>
  </si>
  <si>
    <t>Source: National Heath Workforce Accounts 2017, indicator 5-07; page 66.
https://apps.who.int/iris/bitstream/handle/10665/259360/9789241513111-eng.pdf;jsessionid=1E615EBC16A15A949CDF8B3EBBB03AFE?sequence=1</t>
  </si>
  <si>
    <t>RSSH/PP HRH-2</t>
  </si>
  <si>
    <t>Density of active health workers per 10,000 population.</t>
  </si>
  <si>
    <t xml:space="preserve">Number of active health workers, defined in headcounts. </t>
  </si>
  <si>
    <t>N</t>
  </si>
  <si>
    <t xml:space="preserve">Annual
</t>
  </si>
  <si>
    <t>Source: National Heath Workforce Accounts 2017, indicator 2-07; page 38.
https://apps.who.int/iris/bitstream/handle/10665/259360/9789241513111-eng.pdf;jsessionid=1E615EBC16A15A949CDF8B3EBBB03AFE?sequence=1</t>
  </si>
  <si>
    <t>RSSH/PP HRH-3</t>
  </si>
  <si>
    <t>Percentage of community health workers remunerated on time and in-full (as per their contract) every month during the reporting period.</t>
  </si>
  <si>
    <t>CHW attachment (public sector health facility, CLO/CBO);
Gender (female, male, transgender).</t>
  </si>
  <si>
    <t>RSSH/PP HRH-4</t>
  </si>
  <si>
    <t xml:space="preserve">Percentage of community health workers providing high quality HIV, TB and malaria services.
</t>
  </si>
  <si>
    <t>CHWs meeting 80% and above threshold for providing tracer HTM services according to protocol.</t>
  </si>
  <si>
    <t>CHWs providing HTM services.</t>
  </si>
  <si>
    <t>RSSH/PP HRH-5</t>
  </si>
  <si>
    <t xml:space="preserve">Targeted health facility assessment.
</t>
  </si>
  <si>
    <t>RSSH/PP HRH-6</t>
  </si>
  <si>
    <t>HFA</t>
  </si>
  <si>
    <t>RSSH/PP HRH-7</t>
  </si>
  <si>
    <t>Percentage of facilities providing patient-centered quality of care.</t>
  </si>
  <si>
    <t>Source: WHO PHC Monitoring framework and indicators https://www.who.int/publications/i/item/9789240044210</t>
  </si>
  <si>
    <t>RSSH: Health Financing Systems</t>
  </si>
  <si>
    <t>HFS-1</t>
  </si>
  <si>
    <t>Percentage of public financial management system components used for grant financial management.</t>
  </si>
  <si>
    <t xml:space="preserve">Number of public financial management system components in use during the reporting period. 
</t>
  </si>
  <si>
    <t>This indicator will apply to government implementers that will have an investment component targeting PFM systems use.
Numerator: It is the number of components of PFM system used for grant financial management during the reporting period.
Denominator: It is the total number of components of PFM system agreed for use during the grant implementation period.
These components are selected from the 8 components identified in the Global Fund's strategic sub-objective on FMS strengthening aimed at using country systems and are as follows:
a) Institution and oversight arrangements
b) Financial Management policies and procedures;
c) Financial Management Information System;
d) Chart of Accounts;
e) Fund Flow Mechanism (Fund flow through Treasury);
f) Planning and budgeting cycle;
g) Internal audit, and;
h) Supreme audit institution
The total number of component(s) agreed for use by an implementer during the grant implementation period will be listed in the comments section of the performance framework (PF) and will form the denominator for this indicator. For example, during an implementation period of, say, 3 years, a total of 3 components of the government PFM systems are agreed for use under a grant. For the purpose of the grant performance framework (PF) there will be an annual target set for this indicator for each of the 3 years. The target for year 1 will be 1 out of 3 agreed defined components (oe 33%); in year 2 it will be 2/3 (67%) and in the final year 3/3 (100%).
The rationale for this indicator is to track progress of GF investments in strengthening PFM systems and progressively increase the use of such systems for financial management.</t>
  </si>
  <si>
    <t>HFS-2</t>
  </si>
  <si>
    <t>Percentage of the government budget allocated to health.</t>
  </si>
  <si>
    <t xml:space="preserve">Budget allocated to the health sector. </t>
  </si>
  <si>
    <t>Total budget allocation.</t>
  </si>
  <si>
    <t>Level of Government (central government, central and sub-national governments);
Source of financing (domestic, external).</t>
  </si>
  <si>
    <t>HFS-3</t>
  </si>
  <si>
    <t>Percentage execution of the government budget allocated to health.</t>
  </si>
  <si>
    <t xml:space="preserve">Execution of budget allocated to the health sector. </t>
  </si>
  <si>
    <t xml:space="preserve">Budget allocation to the health sector.  
</t>
  </si>
  <si>
    <t>HFS-4</t>
  </si>
  <si>
    <t>Percentage of population covered by financial risk protection schemes.</t>
  </si>
  <si>
    <t>Population covered by the financial risk protection scheme.</t>
  </si>
  <si>
    <t>Total population eligible for coverage under the scheme.</t>
  </si>
  <si>
    <t>HFS-5</t>
  </si>
  <si>
    <t>Percentage of civil society organizations contracted by public entities for provision of community-based services to key populations.</t>
  </si>
  <si>
    <t xml:space="preserve">Number of CSOs contracted by public entities for provision of services to key populations.
</t>
  </si>
  <si>
    <t xml:space="preserve">Number of CSOs planned to be contracted by public entities for providing services to key populations. 
</t>
  </si>
  <si>
    <t>Source of financing (domestic, external);
Disease/Program type (HIV, TB, malaria);
Type of key populations (MSM, sex workers, people who inject drugs, migrants, other).</t>
  </si>
  <si>
    <t>HFS-6</t>
  </si>
  <si>
    <t>Percentage of healthcare facilities having performance-based contracts with public entities.</t>
  </si>
  <si>
    <t xml:space="preserve">Number of providers planned for having performance-based contracts. 
</t>
  </si>
  <si>
    <t>Type of provider (public, private);
Level of Care (primary, secondary).</t>
  </si>
  <si>
    <t>Numerator-Administrative records of the contracting entity. Denominator- Health Sector Plan/NSP targets or co-financing commitments</t>
  </si>
  <si>
    <t>RSSH: Health Sector Planning and Governance for Integrated People-centered Services</t>
  </si>
  <si>
    <t xml:space="preserve">Revised name, revised code; revised module name </t>
  </si>
  <si>
    <t>HSG-1.1</t>
  </si>
  <si>
    <t>Percentage of facilities with written and updated clinical guidelines for HIV, TB, malaria and/or PHC (based on the services provided) developed by the national or sub-national government (as appropriate by the country context).</t>
  </si>
  <si>
    <t>RSSH: Community Systems Strengthening</t>
  </si>
  <si>
    <t xml:space="preserve">New Disaggregation </t>
  </si>
  <si>
    <t>CSS-2</t>
  </si>
  <si>
    <t>Number of community organizations that received a pre-defined package of training.</t>
  </si>
  <si>
    <t xml:space="preserve">Number of community organizations who received a pre-defined package of training to implement HIV, TB or malaria grant activities. </t>
  </si>
  <si>
    <t xml:space="preserve">Total number of community organizations delivering HIV, TB or malaria activities who are eligible to receive a pre-defined package of tranining to implement grant activities. </t>
  </si>
  <si>
    <t>May be national CSO mapping reports, implementation arrangements map, training registers, baseline/end line capacity assessments, PR/SR programming reports, performance framework</t>
  </si>
  <si>
    <t xml:space="preserve">Civil society organisations mapped, nationally and already involved in HIV, TB, malaria responses. PR to determine eligibility criteria and design pre-defined package of training based on needs vis a vis implementing grant activities. </t>
  </si>
  <si>
    <t>CSS-3</t>
  </si>
  <si>
    <t>Percentage of health service delivery sites with a community-led monitoring mechanism in place.</t>
  </si>
  <si>
    <t xml:space="preserve">Annual </t>
  </si>
  <si>
    <t>Type of CLM mechanism (HIV, TB, malaria, TB/HIV, TB/HIV/malaria)</t>
  </si>
  <si>
    <t xml:space="preserve">Targeted HFA / LFA spot checks / CLM reporting by PR
</t>
  </si>
  <si>
    <t>RSSH/PP:
Laboratory Systems
(including national and peripheral</t>
  </si>
  <si>
    <t>RSSH/PP LAB-1</t>
  </si>
  <si>
    <t>Percentage of laboratories accredited according to ISO15189 standard or achieving at least four stars towards accreditation or two-star incremental improvement.</t>
  </si>
  <si>
    <t>Total number of National Reference laboratories (HIV, TB, Malaria).</t>
  </si>
  <si>
    <t>Accreditation status (four stars, two stars).</t>
  </si>
  <si>
    <t>Government MOH records from laboratory Dept or similar.</t>
  </si>
  <si>
    <t>RSSH/PP LAB-2</t>
  </si>
  <si>
    <t>Percentage of molecular diagnostic analyzers achieving at least 85% functionality (ability to test samples) during the reporting period.</t>
  </si>
  <si>
    <t xml:space="preserve">Labs meeting 85% success rate and above in the selected PT scheme.
</t>
  </si>
  <si>
    <t xml:space="preserve">Total number of labs participating in EQA / PT scheme in the country.
</t>
  </si>
  <si>
    <t xml:space="preserve">Data to be requested from Lab Directorates; information is gathered routinely. </t>
  </si>
  <si>
    <t>RSSH/PP LAB-3</t>
  </si>
  <si>
    <t>Percentage of laboratories successfully participating in external quality assurance (EQA) or proficiency testing (PT) schemes.</t>
  </si>
  <si>
    <t>Non cumulative - other; Non cumulative - special</t>
  </si>
  <si>
    <t>Disease/program (HIV, TB, malaria, other).</t>
  </si>
  <si>
    <t>Data to be requested from Lab Directorates; information is gathered routinely</t>
  </si>
  <si>
    <t>RSSH/PP LAB-4</t>
  </si>
  <si>
    <t>Percentage of laboratories that have electronic test ordering and results return capability via a remote test order module of the LIMS.</t>
  </si>
  <si>
    <t>Number of lab facilities with electronic test ordering and results return capability via a remote test module of the LIMS.</t>
  </si>
  <si>
    <t>Data source: Lab Directorate annual data reporting</t>
  </si>
  <si>
    <t>RSSH/PP LAB-5</t>
  </si>
  <si>
    <t>Percentage of health facilities that have an appropriate set of diagnostics for their healthcare facility level, based on the WHO's model list of essential in vitro diagnostics (EDL 3).</t>
  </si>
  <si>
    <t>RSSH/PP: Medical Oxygen and respiratory care system</t>
  </si>
  <si>
    <t>RSSH/PP RCS-1</t>
  </si>
  <si>
    <t>Percentage of health facilities able to provide oxygen therapy related services among those providing the service.</t>
  </si>
  <si>
    <t>Number of health facilities with functional oxygen systems.</t>
  </si>
  <si>
    <t>Targeted health facility assessment</t>
  </si>
  <si>
    <t>WHO global consultation on Oxygen key performance indicators Nov. 2022</t>
  </si>
  <si>
    <t xml:space="preserve">Target type and aggregation over the reporting periods </t>
  </si>
  <si>
    <t>• This guidance applies to the countries that report six monthly or quarterly results to the Global Fund. The table below provides the different ways in which targets can be set in the performance frameworks and how these will be aggregated over the reporting periods during the year depending on the target type (# or N,D,%). The aggregated results at the end of the year will be used for performance assessment at the time of Annual Funding Decision.
• For focused countries (that report results once a year) and indicators that are recoemmended to be reported to the Global Fund once a year, the cumulation type field should be left blank. Annual targets will be used for performance assessment at the time of Annual Funding Decision.
• An indicator cannot change cumulation type within the same implementation period</t>
  </si>
  <si>
    <t>Target type</t>
  </si>
  <si>
    <t>Reporting periods</t>
  </si>
  <si>
    <t>Annual funding decision</t>
  </si>
  <si>
    <t>Performance assessment Criterion for AFD</t>
  </si>
  <si>
    <t>P1</t>
  </si>
  <si>
    <t>P2</t>
  </si>
  <si>
    <t>Total over the reporting period</t>
  </si>
  <si>
    <t>D</t>
  </si>
  <si>
    <r>
      <rPr>
        <b/>
        <sz val="11"/>
        <color theme="1"/>
        <rFont val="Arial"/>
        <family val="2"/>
      </rPr>
      <t xml:space="preserve">Non cumulative
</t>
    </r>
    <r>
      <rPr>
        <sz val="11"/>
        <color theme="1"/>
        <rFont val="Arial"/>
        <family val="2"/>
      </rPr>
      <t xml:space="preserve">Numbers only
or
Number and percentage with changing denominator during the year
</t>
    </r>
    <r>
      <rPr>
        <i/>
        <sz val="11"/>
        <color theme="1"/>
        <rFont val="Arial"/>
        <family val="2"/>
      </rPr>
      <t>For example, TB treatment success rate among the cases notified during each reporting period</t>
    </r>
  </si>
  <si>
    <t>Target (# only)</t>
  </si>
  <si>
    <t>NA</t>
  </si>
  <si>
    <t>Add targets over the reporting periods</t>
  </si>
  <si>
    <t>Result (# only)</t>
  </si>
  <si>
    <t>Add results over the reporting periods</t>
  </si>
  <si>
    <t>Achievement</t>
  </si>
  <si>
    <t>Cumulative results against cumulative targets</t>
  </si>
  <si>
    <t>Target (N, D, %)</t>
  </si>
  <si>
    <t>Add numerators and add denominators for the targets over the reporting periods</t>
  </si>
  <si>
    <t>Result (N, D, %)</t>
  </si>
  <si>
    <t>Add numerators and add denominators for the results over the reporting periods</t>
  </si>
  <si>
    <t>Cumulative (%) results against cumulative (%) targets</t>
  </si>
  <si>
    <r>
      <rPr>
        <b/>
        <sz val="11"/>
        <rFont val="Arial"/>
        <family val="2"/>
      </rPr>
      <t xml:space="preserve">Non cumulative- special
</t>
    </r>
    <r>
      <rPr>
        <sz val="11"/>
        <rFont val="Arial"/>
        <family val="2"/>
      </rPr>
      <t xml:space="preserve">Number and percentage with fixed denominator for the year
</t>
    </r>
    <r>
      <rPr>
        <i/>
        <sz val="11"/>
        <rFont val="Arial"/>
        <family val="2"/>
      </rPr>
      <t>For example, estimated number of pregnant women or estimated number of HIV positive pregnant women, when the total number of these are used as denominator for both periods.</t>
    </r>
  </si>
  <si>
    <t>Target</t>
  </si>
  <si>
    <t>Add numerators for the targets over the reporting periods and use the denominator at the end of the year.</t>
  </si>
  <si>
    <t>Result</t>
  </si>
  <si>
    <t>Add numerators for the results over the reporting periods and use the denominator at the end of the year.</t>
  </si>
  <si>
    <r>
      <rPr>
        <b/>
        <sz val="11"/>
        <color theme="1"/>
        <rFont val="Arial"/>
        <family val="2"/>
      </rPr>
      <t xml:space="preserve">Non cumulative- other
</t>
    </r>
    <r>
      <rPr>
        <sz val="11"/>
        <color theme="1"/>
        <rFont val="Arial"/>
        <family val="2"/>
      </rPr>
      <t xml:space="preserve">Number
or
Number and percentage with fixed denominator
</t>
    </r>
    <r>
      <rPr>
        <i/>
        <sz val="11"/>
        <color theme="1"/>
        <rFont val="Arial"/>
        <family val="2"/>
      </rPr>
      <t>(currently receiving services irrespective of who was reached in previous periods)</t>
    </r>
  </si>
  <si>
    <t xml:space="preserve">Use targets for the last reporting period </t>
  </si>
  <si>
    <t>Based on results during the last reporting period</t>
  </si>
  <si>
    <t>All the above target types reflect period specific targets i.e. the value refers to what will be achieved in a particular reporting period irrespective of what was achieved in the previous reporting period.</t>
  </si>
  <si>
    <t>Workplan Tracking Measures - RSSH</t>
  </si>
  <si>
    <t>Work Plan Tracking Measures</t>
  </si>
  <si>
    <t>Health sector governance &amp; planning</t>
  </si>
  <si>
    <t>Community systems strengthening</t>
  </si>
  <si>
    <t>Health Financing Systems</t>
  </si>
  <si>
    <t>10.  Innovative financing mechanisms developed to leverage additional resources (financial and technical) from development partners for catalysing health sector reforms and scale up of services.</t>
  </si>
  <si>
    <t>Health Products Management Systems</t>
  </si>
  <si>
    <t>5.Central and/or peripheral level infrastructure upgraded- e.g. warehouses, etc.</t>
  </si>
  <si>
    <t xml:space="preserve">7. Affordability of procurements conducted through National Systems- Percentage of products within the defined set of core products procured with a weighted average price (per grant) at or below the PPM reference price among the total number of products procured. </t>
  </si>
  <si>
    <r>
      <t xml:space="preserve">8. </t>
    </r>
    <r>
      <rPr>
        <b/>
        <sz val="11"/>
        <color rgb="FF000000"/>
        <rFont val="Arial"/>
        <family val="2"/>
      </rPr>
      <t>Stocked According to Plan (SATP) at Central Warehouses:</t>
    </r>
    <r>
      <rPr>
        <sz val="11"/>
        <color rgb="FF000000"/>
        <rFont val="Arial"/>
        <family val="2"/>
      </rPr>
      <t xml:space="preserve"> Number of stock status observations for tracer products that are within the designated minimum and maximum levels at the central storage facility as a percentage of Total stock status observations for tracer products assessed at the central storage facility.</t>
    </r>
  </si>
  <si>
    <t>Human Resources for Health, including Community Health Workers</t>
  </si>
  <si>
    <t>Integrated service delivery &amp; quality improvement</t>
  </si>
  <si>
    <t>Laboratory systems</t>
  </si>
  <si>
    <t xml:space="preserve">Health Management Information System and M&amp;E </t>
  </si>
  <si>
    <t>5. Training of health facility, district and regional/provincial staff on SOPs for data use.</t>
  </si>
  <si>
    <t> </t>
  </si>
  <si>
    <t xml:space="preserve">Total number of molecular diagnostic analyzers maintained on national registry of public health networks. 
</t>
  </si>
  <si>
    <t>Number of molecular diagnostic analyzers maintained within national laboratory network that are operational (capable of testing and have been caliberated) within the reporting period.</t>
  </si>
  <si>
    <r>
      <t xml:space="preserve">For further inquiries, please email: </t>
    </r>
    <r>
      <rPr>
        <u/>
        <sz val="11"/>
        <color rgb="FF0000FF"/>
        <rFont val="Arial"/>
        <family val="2"/>
      </rPr>
      <t>rssh_measurement_team@theglobalfund.org</t>
    </r>
  </si>
  <si>
    <r>
      <rPr>
        <b/>
        <sz val="11"/>
        <rFont val="Arial"/>
        <family val="2"/>
      </rPr>
      <t>Percentage of facilities providing effective services</t>
    </r>
    <r>
      <rPr>
        <sz val="11"/>
        <rFont val="Arial"/>
        <family val="2"/>
      </rPr>
      <t xml:space="preserve">. 
</t>
    </r>
    <r>
      <rPr>
        <b/>
        <sz val="11"/>
        <rFont val="Arial"/>
        <family val="2"/>
      </rPr>
      <t>Composite facility level indicator with 7 components:</t>
    </r>
    <r>
      <rPr>
        <sz val="11"/>
        <rFont val="Arial"/>
        <family val="2"/>
      </rPr>
      <t xml:space="preserve"> 
1. Percentage of facilities observed to provide integrated services at ANC (TB, malaria, HIV) at the time of visit; 
2. Provider availability (absence rate on day of visit);
3. Provider caseload (no of outpatient visits per clinician per day);
4. ANC dropout rate; 
5. DPT dropout rate; 
6. Treatment completion rate for new TB cases;
7. Twelve-month retention on ART.</t>
    </r>
  </si>
  <si>
    <t>HMIS/individual-level system</t>
  </si>
  <si>
    <r>
      <t>Non cumulative</t>
    </r>
    <r>
      <rPr>
        <strike/>
        <sz val="11"/>
        <rFont val="Arial"/>
        <family val="2"/>
      </rPr>
      <t xml:space="preserve">
</t>
    </r>
  </si>
  <si>
    <t>Targeted Health facility survey 
This measure availability of clinical guidelines.
It can be collected annually whether used or not.</t>
  </si>
  <si>
    <t>Targeted health facility assessment
Some countries may be implementing HF surveys, you should check and if they do, not do a targeted HFA but rather build on the national protocol.</t>
  </si>
  <si>
    <t>The number of people living in households in which household expenditure on health in the year surveyed exceeds 10% / 25% of household expenditure on everything (or failing availability of household expenditure on everything, household disposable income).
See https://unstats.un.org/sdgs/metadata/files/Metadata-03-08-02.pdf for full explanation</t>
  </si>
  <si>
    <t>National population
See https://unstats.un.org/sdgs/metadata/files/Metadata-03-08-02.pdf for full explanation</t>
  </si>
  <si>
    <t>https://openknowledge.worldbank.org/bitstream/handle/10986/36723/Global-Monitoring-Report-on-Financial-Protection-in-Health-2021.pdf?sequence=5&amp;isAllowed=y</t>
  </si>
  <si>
    <t xml:space="preserve">1. In the Comments column in the PF, must specify the type of reporting unit (e.g., health facilities, districts, provinces, etc.) to be used for the numerator and denominator. 
2. This indicator is recommended to be used widely; it is relevant for all grants that support commodities and health services, not only to those supporting specific data systems or digital solutions.  
3. This indicator is a measurement of consistent joint data use between logistics and programmatic data; this may be achieved through digital integration, interoperability or other digital solutions. Manual solutions can also be relevant for this indicator, as the focus is on routine joint data use, not a specific technology or solution per se.   
</t>
  </si>
  <si>
    <t xml:space="preserve">1. In the PF Comments column, must specify the name of the patient-level programmatic data system (i.e., specify what is the specific EMR/individual level/case-based system that the Lab Information System is intended to return results to electronically) 
2.This indicator measures coverage and functionality aspects of the interoperability between the Lab Information System and the relevant programmatic data systems(s) in country.  It is most commonly expected to be used in grants that are supporting the deployment or maintenance of Lab Information Systems and/or individual level programmatic data systems (e.g., EMR, other case-based system, etc.).  It may also be relevant in many grants with data use and/or lab quality focus. 
</t>
  </si>
  <si>
    <t xml:space="preserve">1. This indicator is relevant for all grants that invest in integrating data from private sector service delivery into the National HMIS.
2. This indicator should be used as integrated in RSSH grants or in each disease specific grant. 
3. "Reporting into National HMIS" = all private sector facilities contributing data into HMIS, paper-based or digital. 
4. Recommended denominator for target setting:  the denominator should be based on an updated master facility lists that includes private facilities. If not available or updated, please use information available from relevant program reports or another official source of information.
5. "Private health unit" is defined as a health facility that provide services on: HIV, TB, malaria, and/or are expected to report on notifiable diseases/ event surveillance - e.g. IDSR systems in many settings. In general, should not include pharmacies or laboratories, as information generated from those is not easily transferred to HMIS.                                                                                                                                              6. In the PF Comments box, please specify the type of reporting unit [e.g., which types of health facilities, etc.] and also the specific data source for the denominator (e.g., master facility list).
This indicator measures the integration of information of service delivery provided by the private sector into the National HMIS. When available, the suggested disaggregation refers to the type of report (s) being integrated into HMIS: HIV reports, TB reports, malaria reports, integrated reports, notifiable diseases and event surveillance reports, so that the PR has a better view of the gaps in integrating such information for improvement. </t>
  </si>
  <si>
    <t>1. This indicator is relevant for all grants that invest in community service delivery and support community data reporting.  
2. This indicator should be used as integrated in RSSH grants or in each disease specific grant. 
3. " Integrated/interoperable" includes all reports from community health service delivery units entered in HMIS, paper-based or digital. 
4. Recommended denominator for targets setting:  the denominator should be based on a Community health workers master list/register or program data. 
5. Community health units is defined as either Community Health Workers (individual) or Community Based Organization who is required to submit a report directly into HMIS or whose systems are interoperable with national HMIS.
It must be specified in the PF Comments Box which community units are included (type and number). 
6. Recommended denominator for result reporting: the denominator reflects the number of community units in activity. 
7. This indicator is a measurement of the degree to which data from community service delivery are submitted on paper or digitally to the next level where the results are then digitally entered for the level below.  
8. It is a measure of all community service delivery data entry coverage, and not necessarily of quality; for that, indicators RSSH/PP M&amp;E-1 and/or M&amp;E-2 on reporting completeness and/or timeliness could be used as well.</t>
  </si>
  <si>
    <t>Numerator: Number of districts that produce at least semi-annual analytical reports during the reporting period
Denominator: Total number of districts in the country that are expected to produce analytical reports
Instructions: The denominator for the number of districts might vary between disease programs (for example, non-malarious districts would not be counted in the denominator for malaria analytical report). However, the percentage targets should be similar across disaggregation categories.
Data source: Program Reports
This indicator serves the purpose of assessing to what extent data analysis has been institutionalized, particularly at sub-national levels. Historically, some districts have regular schedules for quarterly analytical reports/ program performance reports/ statistical abstract/ epidemiological bulletins (contents could also be varying depending on context), and others produce similar reports on bi-annual basis. For High Impact and Core countries, the indicator would assess how many districts were able to produce those analytical; outputs at least once during the 6-monthly reporting period.</t>
  </si>
  <si>
    <t xml:space="preserve">1. This indicator is most commonly expected to be used in grants that are supporting the deployment or maintenance of digital, individual level data systems (e.g. for TB real-time case based reporting, integrated Electronic Medical Record (EMR), etc.). 
2. It is necessary to document in the PF Comments box which indicators are specified as the "key indicators" for the numerator when using this indicator.  Potential key indicators are listed below, but these are suggestions only, and should be adjusted and specified for each PF based on grant and country context:  
 - HIV: key indicators on people living with HIV received testing, treatment and viral load testing services. As possible, key indicators on prevention and testing services.
 - TB:  key TB cascade of care programmatic indicators from screening, to presumptive cases, testing, notification, treatment initiation, and treatment outcomes, as possible
 - Malaria: Indicators on case management (Diagnosis - parasite species, source of infection, travel history; Treatment - case investigation, treatment outcome ); For high malaria burden settings, it could include chemoprevention indicators (IPTp, SMC).
3. This indicator can be used for disease specific or integrated digital individual-level reporting systems.  For disease specific, use the Disease/program disaggregation for the relevant disease(s).  
For integrated, the disaggregation is probably not applicable.  It must be specified in the PF Comments Box which disaggregations are expected to be reported against and which are not. 
4. This indicator can be used for each or only certain health facility levels that may be relevant.  This is done by utilizing the Health facility disaggregation.  For example, if the deployment of the systems is only to hospital level, specify to use (only) the hospital disaggregation. Or, the disaggregation can be useful for a national deployment /maintenance for all facilities, in order to set targets and monitor differences in the coverage and functionality of the system by health facility level.   It must be specified in the PF Comments Box which disaggregations are expected to be reported against and which are not. 
5. This indicator is a measurement of aspects of coverage and functionality of a digital individual-level reporting system.  
</t>
  </si>
  <si>
    <t xml:space="preserve">Number of health facilities with tracer health products available on the day of the visit or day of reporting.
</t>
  </si>
  <si>
    <t>National/PR procurement manuals/SOPs and  Procurement/ Supply Plan (with clarity on PALT), applicable for the reporting HP/services expected in the reporting period and the confirmed orders/ Evidence-based tool to be filled out by PR for LFA verification.
Approved HPMT as data source for HP budget).</t>
  </si>
  <si>
    <t xml:space="preserve">Total number of expected monthly reports for the reporting period.
</t>
  </si>
  <si>
    <t xml:space="preserve">Number of expected monthly reports (for the reporting period) that are actually received.
</t>
  </si>
  <si>
    <t xml:space="preserve">Total number of submitted monthly reports for the reporting period.
</t>
  </si>
  <si>
    <t xml:space="preserve">Number of submitted monthly reports (for the reporting period) that are received on time per the national guidelines.
</t>
  </si>
  <si>
    <t xml:space="preserve">Number of labs which are able to return patient lab results electronically to the patient-level programmatic data system (specify the system).
</t>
  </si>
  <si>
    <t xml:space="preserve">Total number of private health units.
</t>
  </si>
  <si>
    <t xml:space="preserve">Number of private health units that report data into the national HMIS. 
</t>
  </si>
  <si>
    <t xml:space="preserve">Number of service delivery reports from community health units integrated/interoperable with HMIS during the reporting period.
</t>
  </si>
  <si>
    <t xml:space="preserve">Total number of service delivery reports from community health units expected  during the reporting period.
</t>
  </si>
  <si>
    <t xml:space="preserve">Number of reporting units (specify- e.g., facility, CHW, CBO, other) which digitally enter and submit data at the reporting unit level using the electronic information system (specify- e.g., HMIS, CHIS, other).
</t>
  </si>
  <si>
    <t xml:space="preserve">Total number of reporting units (specify- e.g., facility, CHW, CBO, other).
</t>
  </si>
  <si>
    <t>Number of districts that produce at least semi-annual analytical reports.</t>
  </si>
  <si>
    <t xml:space="preserve">Total number of districts in the country that are expected to produce analytical reports.
</t>
  </si>
  <si>
    <t>Total population.</t>
  </si>
  <si>
    <t>Human Resources Health Information System (HRHIS).</t>
  </si>
  <si>
    <t>Abstracted from individual CHW consultation forms (from sample of CHWs attached to health facilities) assessed through targeted health facility assessment.</t>
  </si>
  <si>
    <t>Targeted health facility assessment (2 components are not routinely available, and routinely available data are not at faciity level).</t>
  </si>
  <si>
    <t xml:space="preserve">Total number of agreed public financial management system components during grant implementation period.
</t>
  </si>
  <si>
    <t>1. Use of evidence-based tool to be filled out by PR for LFA verification; 2. PEFA Reports (as available); 3. Other reports from other development partners (mainly World Bank).</t>
  </si>
  <si>
    <t>Government budget execution report.</t>
  </si>
  <si>
    <t>Numerator-Administrative records of the scheme. 
Denominator- Health Strategy targets, Scheme coverage targets.</t>
  </si>
  <si>
    <t>Numerator-Administrative records of the government, or program reports. Denominator- NSP targets or Co-financing commitments.</t>
  </si>
  <si>
    <t>Number of providers having a performance-based contract with the public entity .</t>
  </si>
  <si>
    <r>
      <rPr>
        <b/>
        <sz val="11"/>
        <color theme="1"/>
        <rFont val="Arial"/>
        <family val="2"/>
      </rPr>
      <t>Coverage and output indicators:</t>
    </r>
    <r>
      <rPr>
        <sz val="11"/>
        <color theme="1"/>
        <rFont val="Arial"/>
        <family val="2"/>
      </rPr>
      <t xml:space="preserve"> to be regularly used to assess program performance, every 6-12 months, for grant monitoring and annual funding decision making.</t>
    </r>
  </si>
  <si>
    <t>4. Number of actions taken by MoH with internal and external partners during the reporting period on aligning objectives, budget and/or operational plans with the national disease control programs (the actions should be agreed upon at the time of grant-making and should measure the expected progress in ensuring cross-program coordination and efficiency in program implementation).</t>
  </si>
  <si>
    <t xml:space="preserve">Indicator Guidance Sheet: RSSH </t>
  </si>
  <si>
    <t>Date of change</t>
  </si>
  <si>
    <t>1.National health sector policy/strategy/plan developed.</t>
  </si>
  <si>
    <t>2.Annual sectoral plans linked with national strategic plans developed.</t>
  </si>
  <si>
    <t>3.Number of joint planning and review meetings of MOH with disease programs to improve cross-program coordination.</t>
  </si>
  <si>
    <t>5. Framework governing the for-profit private sector developed/updated.</t>
  </si>
  <si>
    <t>6. National eHealth or Digital Health Strategy and costed implementation plan developed.</t>
  </si>
  <si>
    <t>7. Number of CSO who have received domestic public resources to support community programs for key populations as part of the national response.</t>
  </si>
  <si>
    <t>1. National platforms and mechanisms that support community coordination, planning and engagement in country processes established/strengthened.</t>
  </si>
  <si>
    <t>2. Advocacy strategies/community briefs driven by key and vulnerable populations to inform national strategies, plans and guidelines developed.</t>
  </si>
  <si>
    <t>3. Engagement and representation of communities in national fora, processes and decision-making bodies.</t>
  </si>
  <si>
    <t>4. National strategies (e.g. NSPs, community health strategies, prevention roadmaps, AGYW) articulating roles of communities available (including differentiated service delivery, health governance, monitoring and advocacy).</t>
  </si>
  <si>
    <t>5. Capacity of community-based organizations enhanced/improved.</t>
  </si>
  <si>
    <t xml:space="preserve">6. Business case for sustainability of community led and based services for key and vulnerable populations developed. </t>
  </si>
  <si>
    <t>1.    Strategies and Plans developed (e.g., health financing strategy, sustainability plan, transition plan, action plan for strengthening public finance management).</t>
  </si>
  <si>
    <t>2.    Milestones for implementing strategies and plans achieved (e.g., health financing strategy, sustainability plan, transition plan, action plan for strengthening public finance management).</t>
  </si>
  <si>
    <t>3.    Health Benefits Package (HBP) for UHC designed and approved by government.</t>
  </si>
  <si>
    <t>4.    HIV, TB, and malaria services integrated within approved Health Benefits Package (HBP) for UHC.</t>
  </si>
  <si>
    <t>5.    Number of CSO who have received domestic public resources to support community programs for key populations as part of the national response (Existing).</t>
  </si>
  <si>
    <t>6.    Number of CSOs provided with a minimum package of technical assistance and capacity building support to engage with government and social contracting processes.</t>
  </si>
  <si>
    <t>7.    Health financing diagnostic or resource tracking conducted (e.g., National Health Accounts, National AIDS Spending Assessment, joint expenditure analysis of disease programs with partners, public expenditure reviews and other expenditure assessments, fiscal space for health assessments, health financing system assessments, health financing progress matrix, and other health financing diagnostics).</t>
  </si>
  <si>
    <t>8.    Health financing studies to improve efficiency of spending conducted (e.g., allocative, and technical efficiency analyses to inform investment decisions at both program and system levels to maximize return on investment across funding source).</t>
  </si>
  <si>
    <t>9.    Costing of health sector plan/ national strategy plans for disease programs undertaken.</t>
  </si>
  <si>
    <t>1.Logistic Management Information System established.</t>
  </si>
  <si>
    <t>2.Assessment of the national medical products regulatory systems conducted.</t>
  </si>
  <si>
    <t>3.Quality assurance testing for pharmaceuticals performed.</t>
  </si>
  <si>
    <t>4.Pharmaceuticals quality control laboratory established.</t>
  </si>
  <si>
    <t>6. Administrative lead time of procurements conducted through National Systems- Percentage of purchases meeting tender/procurement request to Purchase Order submission benchmark among the total number of Purchase Orders.</t>
  </si>
  <si>
    <t>1.National HRH strategy and plan developed.</t>
  </si>
  <si>
    <t>2.National HRH training plan and curriculum developed.</t>
  </si>
  <si>
    <t>3.Number of people trained- In-service training.</t>
  </si>
  <si>
    <t>4.National HRH information system developed and rolled out.</t>
  </si>
  <si>
    <t>5. Health labour market assesment conducted.</t>
  </si>
  <si>
    <t>1.Number of facilities rehabilitated/upgraded/equipped.</t>
  </si>
  <si>
    <t>2.Referral system between health facility and community set-up.</t>
  </si>
  <si>
    <t>3.Percent of health facilities that conduct integrated outreach sessions.</t>
  </si>
  <si>
    <t>1.National laboratory policies and strategic plans developed/updated.</t>
  </si>
  <si>
    <t>2.Integrated specimen transport network for all diseases developed.</t>
  </si>
  <si>
    <t>3.National quality laboratory standards and system for licensing public/private labs established.</t>
  </si>
  <si>
    <t>5.Integrated facility-based laboratory services upgraded/scaled-up.</t>
  </si>
  <si>
    <t>1.Program reviews/evaluations/surveys/studies conducted.</t>
  </si>
  <si>
    <t>2. National Health Information Systems Strategy and costed implementation plan developed.</t>
  </si>
  <si>
    <t>3. Proportion of district quarterly or semi-annual review meetings conducted during the reporting period.</t>
  </si>
  <si>
    <t>4. Development and dissemination of standard operating procedures (SOPs) for data use at national and sub-national levels.</t>
  </si>
  <si>
    <t>6. Geocoded master facility list developed/updated.</t>
  </si>
  <si>
    <t>7. Geocoded master CHW list developed/updated.</t>
  </si>
  <si>
    <t>4.National policies/guidelines for waste management, biosafety, biosecurity &amp; SOPs developed.</t>
  </si>
  <si>
    <t>List of updates to the RSSH Indicator Guidance sheets</t>
  </si>
  <si>
    <t>Description of updates</t>
  </si>
  <si>
    <t>Date published: 3 March 2023</t>
  </si>
  <si>
    <r>
      <rPr>
        <b/>
        <sz val="11"/>
        <color theme="1"/>
        <rFont val="Arial"/>
        <family val="2"/>
      </rPr>
      <t>Note: No content changes were made.</t>
    </r>
    <r>
      <rPr>
        <sz val="11"/>
        <color theme="1"/>
        <rFont val="Arial"/>
        <family val="2"/>
      </rPr>
      <t xml:space="preserve">
1. Overall document: Operational Comms finalisation of document in alignment with conventions.
2. </t>
    </r>
    <r>
      <rPr>
        <u/>
        <sz val="11"/>
        <color theme="1"/>
        <rFont val="Arial"/>
        <family val="2"/>
      </rPr>
      <t>"RSSH Indicators"</t>
    </r>
    <r>
      <rPr>
        <sz val="11"/>
        <color theme="1"/>
        <rFont val="Arial"/>
        <family val="2"/>
      </rPr>
      <t xml:space="preserve"> tab: merged  "Selection of indicators, target setting and additional information required for analysis" column into the "Analysis and Interpretation column" so only one remains. 
3. New tab added = "</t>
    </r>
    <r>
      <rPr>
        <u/>
        <sz val="11"/>
        <color theme="1"/>
        <rFont val="Arial"/>
        <family val="2"/>
      </rPr>
      <t>change log"</t>
    </r>
  </si>
  <si>
    <t xml:space="preserve">Number of laboratories registered and licensed to operate in the country.
</t>
  </si>
  <si>
    <t>1. Indicator HPM-1: changed frequency of reporting from "Annual" to "Six monthly in HI and core countries. Once a year in focused countries".
2. Indicator RSSH/PP M&amp;E-5: changed denominator from "Total number of labs" to "Number of laboratories registered and licensed to operate in the country."</t>
  </si>
  <si>
    <t>Number of laboratories registered and licensed to operate in the country.</t>
  </si>
  <si>
    <t>Note: No content changes were made.
RSSH/PP LAB-1 - error noted in indicator categorization, changed from "." to "3"</t>
  </si>
  <si>
    <r>
      <rPr>
        <sz val="11"/>
        <color rgb="FF000000"/>
        <rFont val="Arial"/>
        <family val="2"/>
      </rPr>
      <t xml:space="preserve">1. Impact indicators- have not been categorized into groups. These are to be included as per the goals and objectives of the grant. 
2. All indicators once included in the Performance Framework are of equal value. </t>
    </r>
    <r>
      <rPr>
        <b/>
        <sz val="11"/>
        <color rgb="FF0000FF"/>
        <rFont val="Arial"/>
        <family val="2"/>
      </rPr>
      <t>Classification as Group 2 or 3 does not make the indicator non-essential or less important</t>
    </r>
    <r>
      <rPr>
        <sz val="11"/>
        <color rgb="FF000000"/>
        <rFont val="Arial"/>
        <family val="2"/>
      </rPr>
      <t>. It is to help selection of appropriate indicators to track Global Fund investments consistently across portfolios.
3. Full flexibility in selecting Group 2 and/or 3 indicators. Group 3 indicators to be included when important and appropriate (e.g., reflecting major Global Fund investments, or where Global Fund is the main contributor to national program budget for a module/intervention).</t>
    </r>
  </si>
  <si>
    <t>1. Countries are encouraged to implement facility assessments where required.
2. Based on the feasibility of implementing these assessments in a given timeframe, countries outside of those selected by Global Fund to implement on-site facility assessments, have a possibility to opt out from the indicators that require on-site assessment. 
3. For RSSH, at least one Group 2 or Group 3 indicator to be included per RSSH module if there is an investment in that module that is at least 1%. 
4. If any of the Group 2 or Group 3 indicator do not qualify, custom indicators could be included on exceptional basis. These will need to be reviewed and approved by RSSH and MECA teams.</t>
  </si>
  <si>
    <r>
      <rPr>
        <b/>
        <u/>
        <sz val="11"/>
        <rFont val="Arial"/>
        <family val="2"/>
      </rPr>
      <t>Group 1</t>
    </r>
    <r>
      <rPr>
        <sz val="11"/>
        <rFont val="Arial"/>
        <family val="2"/>
      </rPr>
      <t xml:space="preserve"> - Selected HIV, TB, malaria, RSSH and EHRG KPIs and indicators critical for monitoring success of the Global Fund strategy - to be included in all grants. All Performance Frameworks from High Impact and Core portfolios to include RSSH O-3 and RSSH/PP LAB-3. Must have for modules supported by the grant with possibility to opt out. 
</t>
    </r>
    <r>
      <rPr>
        <b/>
        <u/>
        <sz val="11"/>
        <rFont val="Arial"/>
        <family val="2"/>
      </rPr>
      <t>Group 2</t>
    </r>
    <r>
      <rPr>
        <sz val="11"/>
        <rFont val="Arial"/>
        <family val="2"/>
      </rPr>
      <t xml:space="preserve"> - Indicators essential for monitoring implementation of key disease and RSSH interventions- at least 1-2 to be included per module as applicable to the grant.
</t>
    </r>
    <r>
      <rPr>
        <b/>
        <u/>
        <sz val="11"/>
        <rFont val="Arial"/>
        <family val="2"/>
      </rPr>
      <t>Group 3</t>
    </r>
    <r>
      <rPr>
        <sz val="11"/>
        <rFont val="Arial"/>
        <family val="2"/>
      </rPr>
      <t xml:space="preserve"> - Indicators specific to a particular context or for routine grant monitoring – advised to be included as per relevance and relative funding for these specific modules/interventions.</t>
    </r>
  </si>
  <si>
    <r>
      <t>Systems readiness index for CHWs.
Percentage of CHWs meeting each of the following criteria:
-Received integrated supportive supervision during the period
-Have a contract specifying their scope of work, expected full-time equivalent (FTE) or expected hours per month/week/day, a level of financial remuneration that does not fall below the national minimum wage (pro-rated to their expected %FTE), timing of financial remuneration (e.g., monthly), rest days, annual leave, paid sick leave, holidays, and health insurance
-Paid per their contract (</t>
    </r>
    <r>
      <rPr>
        <b/>
        <sz val="11"/>
        <rFont val="Arial"/>
        <family val="2"/>
      </rPr>
      <t>amount, frequency, timeliness</t>
    </r>
    <r>
      <rPr>
        <sz val="11"/>
        <rFont val="Arial"/>
        <family val="2"/>
      </rPr>
      <t xml:space="preserve">- YES) during the period 
-Had no stockouts of </t>
    </r>
    <r>
      <rPr>
        <b/>
        <sz val="11"/>
        <rFont val="Arial"/>
        <family val="2"/>
      </rPr>
      <t>commodities, equipment or job aids</t>
    </r>
    <r>
      <rPr>
        <sz val="11"/>
        <rFont val="Arial"/>
        <family val="2"/>
      </rPr>
      <t>- YES (e.g., registers, reporting forms per country norms) needed for their work during the period</t>
    </r>
  </si>
  <si>
    <t>Calculation and analysis: 
The system readiness index is a composite indicator which gets calculated as a percentage of CHW interviewed from sampled health facilities who meet the 4 criterias listed in E3.  
1. We will first calculate the CHW level percentage across the 4 attributes (received supportive supervision, has a contract with specific characteristics, paid per their contract, no stock-outs) for each of the 5 sampled CHWs. The calculation for the CHW level percentage is as follows: 
1.a. Numerator: Total score across all 4 attributes 
1.b. Denominator: Total number of eligible attributes i.e. 4
2. The overall percentage per sampled facility will be the average CHW percentage for the facility for the number of CHWs sampled from the facility during the period. 
3. The indicator percentage for the facilities in a country will be the average facility level percentage for all sampled facilities in the country. 
Note: Mathematically, the step-by-step indicator calculation described here will be the same as described in the numerator (F3) and denominator (G3) values for this indicator.</t>
  </si>
  <si>
    <t>The M&amp;E Systems Country Profile data collection web tool will be launched at the end of Q4 2023 to be used for the January 2024 data call. The overall scores will be generated and published on the M&amp;E Systems Country Profile online portal in Q1 2024.  In the interim, please contact Mark Landry &lt;mark.landry@theglobalfund.org&gt; if an offline version of this maturity model scoring tool is needed to calculate a baseline for setting targets for this indicator if being used in the PF.</t>
  </si>
  <si>
    <t>Total facility score for each Health Facility surveyed that provides ANC services to pregnant women</t>
  </si>
  <si>
    <t>Report N,D, and %.
Numerator: The number of health facilities surveyed for each disaggregation level that provide HIV, TB, and malaria integrated services to pregnant women. 
Denominator: Total number of health facilities surveyed for each disaggregation level.</t>
  </si>
  <si>
    <t>1. Each facility will have 5 ANC records which get scored on the following attributes:
- HIV counseling and testing (0 or 100)
- Access to ARVs for HIV positive women (0 or 100)
- IPTp given at ANC (0 or 100)
- TB Screening (0, 25, 50, 75 or 100)
We calculate the record level score as follows:
Numerator: Total attribute score for sampled ANC record
Denominator: Total eligible attributes (3 or 4) 
2. We then take the average of the 5 ANC records linked to the facility to get the facility score
3. To get the indicator score, we take the average of all the sampled facility scores</t>
  </si>
  <si>
    <t>Report N,D, and %.
Numerator: The number of people living in households in which household expenditure on health in the year surveyed exceeds each disaggregation level (i.e. 10% or 25% of household expenditure) on everything (or failing availability of household expenditure on everything, household disposable income).
Denominator: Total population</t>
  </si>
  <si>
    <t>Quarterly (for all High impact &amp; Core countries leveraging eLMIS systems)
Semesterly (for all remaining High impact &amp; Core countries)</t>
  </si>
  <si>
    <t>Type of provider (public, private).</t>
  </si>
  <si>
    <t>(1) For countries that have functioining eLMIS systems, data source would be stock status reports from health facilities taken from eLMIS
(2) For remaining countries, an on-site survey of a sampled list of health facilities to be conducted</t>
  </si>
  <si>
    <t>Total number of facilities supported by TGF grant that provide HIV, TB, Malaria and/or PHC services.</t>
  </si>
  <si>
    <t xml:space="preserve">•	Direct observation by surveyors and interviews with facility staff. The ideal method is direct observation of a guideline document by a surveyor. The secondary method is when a facility staff member reports that the guideline is present, even when it cannot be directly observed. 
•	Each surveyed country defines what is meant by “written updated clinical guidelines” for each clinical topic (HIV, TB, Malaria, and PHC). The t-HFA has a gateway question that asks if the facility offers a given service that is associated with a guideline, as well as a survey items on the guideline itself. E.g., Question 1400. Does this facility offer diagnosis and/or treatment of malaria? Question 1406 (which has several parts, but only the last part is the response entered by the survey). Are national guidelines for the diagnosis and/or treatment of malaria available in this service site today? IF YES, ASK: May I see the guidelines? There are three responses to this last part of the question: YES, OBSERVED; YES, REPORTED, NOT SEEN; and NO/NOT AVAILABLE.
</t>
  </si>
  <si>
    <t>Type of organization (community-based organizations, community-led organizations);
Type of community-led organization (KVP-led (TB), KP-led (HIV), women-led (all diseases)).</t>
  </si>
  <si>
    <t>Report N &amp; D:
Numerator: Number of community organizations who received a pre-defined package of training to implement HIV, TB or malaria grant activities by disaggregation category
Denominator: Total number of community organizations delivering HIV, TB or malaria activities who are eligible to receive a pre-defined package of tranining to implement grant activities by disaggregation category.</t>
  </si>
  <si>
    <t>Report N,D, and %
Numerator: Number of health facilities sampled with a community led monitoring mechanism in place by disaggregation level
Denominator: Total number of health facilities surveyed by disaggregation level</t>
  </si>
  <si>
    <t>Having a community-led monitoring mechanism in place at health service delivery sites, depending on the mechanism or the tool used, is defined as:
1)	 when trained community data collectors systematically and routinely collect information on the availability, accessibility, acceptability, quality of HIV, TB or malaria services, and provide feedback to the health facilities/sites on (at least) a quarterly basis.
2)	when health care staff and/or administration of a health service delivery site are sensitized and made aware of the community-led monitoring mechanism/tool in place with the purpose of informing the clients of its existence and promoting its use.
There are four associated questions, all of which need to be answered yes to get a score of 100. 
Questions included: 
1. Does the community that this facility serves have trained community data collectors that routinely collect information on the availability access, acceptability and quality of HIV, TB, or malaria services
2. Does the community provide feedback to the facility on a quarterly bases
3. Are healthcare staff at this facility aware of the community led monitoring mechanism
4. Do health care staff at this facility inform the clients at this facility of the existence of the community led monitoring mechanism and promote its use?</t>
  </si>
  <si>
    <t>Report N,D, and %
Numerator: Budget allocated for health by level of disaggregation
Denominator: Total budget allocation for the level of disaggregation</t>
  </si>
  <si>
    <t xml:space="preserve">Report Report N,D, and %
Numerator: Execution of budget allocated for health by level of disaggregation
Denominator: Budget allocated for health by level of disaggregation
</t>
  </si>
  <si>
    <t>Type of scheme (social health insurance, health funds, other financial risk protection schemes);
Population Group (people living with HIV).</t>
  </si>
  <si>
    <t xml:space="preserve">Report N,D, and %
Numerator: Population covered by the financial risk protection scheme for disaggregated scheme type
Denominator: Total population sub-group disaggregated eligible for coverage under the scheme
</t>
  </si>
  <si>
    <r>
      <t xml:space="preserve">This indicator explains what proportion of the general population, or, if of interest, target / populations of concern, are covered by financial risk protection schemes. In other words, what proportion of people are able to access the care they need without suffering costs that would deter them from accessing care?
Type of scheme (social health insurance, private health insurance, tax-funded, other). 
Population Group (PLHIV, target population for government subsidy). 
</t>
    </r>
    <r>
      <rPr>
        <b/>
        <sz val="11"/>
        <rFont val="Arial"/>
        <family val="2"/>
      </rPr>
      <t>Numerator:</t>
    </r>
    <r>
      <rPr>
        <sz val="11"/>
        <rFont val="Arial"/>
        <family val="2"/>
      </rPr>
      <t xml:space="preserve"> administrative records of scheme. 
</t>
    </r>
    <r>
      <rPr>
        <b/>
        <sz val="11"/>
        <rFont val="Arial"/>
        <family val="2"/>
      </rPr>
      <t>Denominator:</t>
    </r>
    <r>
      <rPr>
        <sz val="11"/>
        <rFont val="Arial"/>
        <family val="2"/>
      </rPr>
      <t xml:space="preserve"> health strategy targets, scheme coverage targets or co-financing commitments. 
Particularly appropriate in countries where implementation / sustainability of GF-supported services depends on their integration into benefit packages of financial risk protection schemes – this may mean services targeted at KPs.</t>
    </r>
  </si>
  <si>
    <t>Report N,D, and %
Numerator: Number of CSOs contracted by public entities for provision of services to key populations by disaggregation level.
Denominator: Number of CSOs planned to be contracted by public entities for provision of services to key populations by disaggregation level.</t>
  </si>
  <si>
    <r>
      <rPr>
        <b/>
        <sz val="11"/>
        <rFont val="Arial"/>
        <family val="2"/>
      </rPr>
      <t>Numerator:</t>
    </r>
    <r>
      <rPr>
        <sz val="11"/>
        <rFont val="Arial"/>
        <family val="2"/>
      </rPr>
      <t xml:space="preserve"> No. of CSOs contracted by public entities for provision of services to KPs from govt records or programme reports; 
</t>
    </r>
    <r>
      <rPr>
        <b/>
        <sz val="11"/>
        <rFont val="Arial"/>
        <family val="2"/>
      </rPr>
      <t>Denominator:</t>
    </r>
    <r>
      <rPr>
        <sz val="11"/>
        <rFont val="Arial"/>
        <family val="2"/>
      </rPr>
      <t xml:space="preserve"> No. of CSOs planned to be contracted by public entities to provide services to KPs from NSP targets or co-financing commitments. 
Particularly relevant for countries where scale up / sustainability of KP services depends on their uptake by domestic financing, or those with initiatives to catalyze uptake or address bottlenecks in services for KPs.</t>
    </r>
  </si>
  <si>
    <t>Report N,D, and %
Numerator: Number of providers having a performance-based contract with the public entity for each disaggregation category
Denominator: Number of providers planned for having a performance-based contract for each disaggregation category</t>
  </si>
  <si>
    <r>
      <rPr>
        <b/>
        <sz val="11"/>
        <rFont val="Arial"/>
        <family val="2"/>
      </rPr>
      <t>Numerator:</t>
    </r>
    <r>
      <rPr>
        <sz val="11"/>
        <rFont val="Arial"/>
        <family val="2"/>
      </rPr>
      <t xml:space="preserve"> administrative records of contracting entity.
</t>
    </r>
    <r>
      <rPr>
        <b/>
        <sz val="11"/>
        <rFont val="Arial"/>
        <family val="2"/>
      </rPr>
      <t>Denominator:</t>
    </r>
    <r>
      <rPr>
        <sz val="11"/>
        <rFont val="Arial"/>
        <family val="2"/>
      </rPr>
      <t xml:space="preserve"> health sector plan / NSP targets, or co-financing commitments. 
Tracks progress in implementing provider payment mechanisms that incentivize scale-up of coverage of key services. Particularly relevant for countries implementing provider payment and facility financing reforms with Global Fund support.</t>
    </r>
  </si>
  <si>
    <t xml:space="preserve">The total number of LMIS reports that the health facilities submitted to the central authority in the reporting period (might be one or multiple reports per health facilities depending on integrated or seperate reporting by disease) </t>
  </si>
  <si>
    <t xml:space="preserve">The total number of LMIS reports that the health facilities were expected to be submitted to the central authority in the reporting period (might be one or multiple reports per health facilities depending on integrated or seperate reporting by disease) 
</t>
  </si>
  <si>
    <t>Semesterly (for all High impact &amp; Core countries)</t>
  </si>
  <si>
    <t>This LMIS reporting should be from the national LMIS system in operation.</t>
  </si>
  <si>
    <r>
      <t xml:space="preserve">RSSH/PP HRH-1
</t>
    </r>
    <r>
      <rPr>
        <b/>
        <sz val="11"/>
        <color rgb="FF0000FF"/>
        <rFont val="Arial"/>
        <family val="2"/>
      </rPr>
      <t>REVERSE INDICATOR</t>
    </r>
    <r>
      <rPr>
        <sz val="11"/>
        <rFont val="Arial"/>
        <family val="2"/>
      </rPr>
      <t xml:space="preserve">
</t>
    </r>
  </si>
  <si>
    <t>Occupation group (Physicians, Nurses and Midwives, Laboratory technicians, Pharmacists, CHWs).</t>
  </si>
  <si>
    <t>Report N,D, and %
Numerator: Number of funded full-time posts that have not been filled for at least six months for the disaggregated occupation group
Denominator: Total number of funded posts for the disaggregated occupation group</t>
  </si>
  <si>
    <t xml:space="preserve">Occupation group (Physicians, Nurses and Midwives, Laboratory technicians, Pharmacists, CHWs). </t>
  </si>
  <si>
    <t>Report N:
Numerator: Number of active health workers for each disaggregated occupation group, defined in headcounts. 
Denominator: Total population</t>
  </si>
  <si>
    <t>Total number of CHWs surveyed</t>
  </si>
  <si>
    <t>Report N,D, and %
Numerator: Number of surveyed CHWs remunerated on time and in-full (as per their contract) by CHW attachment and gender every month during the reporting period
Denominator: Total number of CHWs surveyed by CHW attachment and gender</t>
  </si>
  <si>
    <t>This data will be collected using CHW interviews, where for each facility we will sample 1-5 CHWs (in case of no CHW we will ask the facility head). The module will ask  questions on CHW remuneration: 
- Availability of contract for CHW 
- Paid in full according to their contract
- Paid on-time accourding to their contract
Generate CHW level score: 
Numerator: Total attribute score for CHW
Denominator: Total avialable attributes (in this case 3)
Facility level score:
Numerator: Total CHW level score
Denominator: Total CHWs who completed the survey
Indicator Level score:
Numerator: Total facility level score for all the surveyed facilities
Denominator: Total facilities sampled (excluding facilities with missing values)</t>
  </si>
  <si>
    <r>
      <rPr>
        <b/>
        <sz val="11"/>
        <rFont val="Arial"/>
        <family val="2"/>
      </rPr>
      <t xml:space="preserve">Percentage of facilities that implement supportive supervision (meeting all key attributes):
</t>
    </r>
    <r>
      <rPr>
        <sz val="11"/>
        <rFont val="Arial"/>
        <family val="2"/>
      </rPr>
      <t>1. At least 1 supervision visit has occurred in the last period.
2. The last supervision visit covered integrated technical content.
3. Summary statistics related to program performance and quality were presented and discussed during last supervision visit.
4. The supervisor facilitated group problem-solving during the last supervision visit, based on a review of performance data.
5. The last supervision visit considered data on community-level activities provided by CHWs.</t>
    </r>
  </si>
  <si>
    <t>Total facility score for each Health Facility sampled</t>
  </si>
  <si>
    <t>There will be 5 key attributes measured for supportive supervision 
- Atleast 1 supervision visit has occured in the last period (0 or 100)
- The last supervision covered integrated content (reviewing data, observing clinical consultations and/or lab functions, giving feedback to CHW, answering CHW questions, providing on-the-spot training to CHWs, discuss community based activities) (0 or 100)
- Summary statistics related to program performance and quality were presented and discussed during the last supervision (0 or 100)
- Supervisor facilitated group-problem solving (0 or 100)
- Supervision visit considered data on community level activities provided by CHWs
Generate facility score for each facility as:
Numerator: Total attributes scores 
Denominator: Total attributes available/ eligible for the facility 
Indicator level calculation:
Numerator: Total facility scores for all the surveyed health facilities
Denominator: Total number of surveyed health facilities (excluding those with a missing value)</t>
  </si>
  <si>
    <t>Total facility score for each Health Facility sampled.</t>
  </si>
  <si>
    <t>This indicator will be calculated by combining the 7 components as follows:
- Facilities providing integrated services at ANC - 5 ANC records which get scored on HIV counseling and testing (0 or 100), Access to ARVs for HIV positive women (0 or 100), IPTp given at ANC (0 or 100), TB Screening (0, 25, 50, 75 or 100)
- Provider availability (absence rate on day of visit) calculated as: 100 x (1 - provider absence rate)
- Avg outpatients/ clinician/ day (capped at 100)
- ANC dropout rate ( between 0 to 100)
- DPT dropout rate (between 0 to 100)
- Treatment completion rate for new TB cases (between 0 to 100)
- 12-month retention on ART (between 0 to 100)
We will combine the first component (which is measured at the record level) with the remaining 6 components (measureed at the facility level. We get the facility score for component 1 (described in cell P5), and then combine it withh the remaining 6 components as follows:
Numerator: Total component score for the facility
Denominator: Total eligible components (in this case either 6 if no ANC services or 7)
Indicator level calculation:
Numerator: Total facility score for all the surveyed health facilities
Denominator: Total number of health facilities surveyed (excluding those with missing values)</t>
  </si>
  <si>
    <t>Total number of surveyed health facilities (excluding those with a missing value)</t>
  </si>
  <si>
    <t>Targeted Health Facility Assessment</t>
  </si>
  <si>
    <t>This indicator is calculated by combining 2 dimensions: 
Dimension 1: Health worker competence/ treatment and counseling provided to patients in an integrated way. This has 2 key components: 
- ANC record reviews to measure 5 attributes of 1) HIV counseling and testing (score 0 or 100), 2) Access to ARVs for HIV positive women (0 or 100), 3) IPTp given at ANC (0 or 100), 4) TB Screening (0, 25, 50, 75 or 100), 5) screening for syphilis at ANC
- HIV/ TB Integration record review to measure 2 attributes namely TB screening and ART patients on TB treatment
Dimension 2: Patient-Centredness. This dimension asks 9 questions related to patient experience, patient satisfaction, and health system responsiveness. This information will be collected through patient exit interviews. 
Record level/ patient level score: 
Numerator: Total score for each record or each patient across all attributes for the health facility
Denominator: Total eligible attributes for the health facility
Dimension level score: 
Numerator: Total record (patient) level score for the health facility
Denominator: Total eligible records (patients) for the health facility
Facility level score: Weighted average of the 2 dimension level score for the health facility
Indicator score: Average facility level score across all eligible facilities surveyed in the sample</t>
  </si>
  <si>
    <t>Report N,D, and %
Numerator: laboratories accredited according to ISO15189 standard or achieving at least four stars towards accreditation, or two star incremental improvement - disaggregated by accreditation status.
Denominator: Total number of National laboratories (HIV, TB, Malaria)</t>
  </si>
  <si>
    <t>Report N,D, and %
Numerator: Labs meeting 85% success rate and above in the selected PT scheme by disaggregation level
Denominator: Total number of labs participating in EQ/ PT scheme by disaggregation level in the country</t>
  </si>
  <si>
    <t>The calculation of this indicator for a specific facility is the percentage (i.e., a score between 0 and 100) of required diagnostic tests for that facility type (based on country guidelines for essential diagnostic tests) that are found in the facility. Here is a simple, hypothetical example. A country guideline requires that small health posts can test for malaria and COVID-19 with rapid tests (i.e., two test types), and that medium-sized health centers can test for malaria, COVID-19, syphilis, HIV, blood sugar, proteinuria, and pregnancy with rapid tests (i.e., seven test types). If the t-HFA finds that a particular health post has only malaria tests, then the score would be 1/2, or 50%. If the t-HFA finds that a health center has malaria, COVID-19, syphilis, HIV, and pregnancy tests, then the score would be 5/7, or 71%. Note that if a country guideline does not require any diagnostic testing for a specific facility type (e.g., a very small health hut), then the facility score for that type of facility would be set to missing. To calculate the indicator at the country level, all non-missing facility-specific scores are averaged together.</t>
  </si>
  <si>
    <t>Type of oxygen source (measure of blood oxygen saturation (pulse oximeter), Oxygen administration).</t>
  </si>
  <si>
    <t>Report N, D, and %
Numerator: Number of health facilities with functional oxygen systems by the disaggregation level
Denominator: Total number of surveyed health facilities (excluding those with missing values)</t>
  </si>
  <si>
    <t>Report N, D, and %
Numerator: Number of private health units that report data into the national HMIS  - for the disaggregation category.
Denominator: Total number of private health units for the disaggregation category.</t>
  </si>
  <si>
    <t>1. In the PF Comments box, must specify the type of reporting unit [e.g., facilities, CHW, etc.] and also the specific electronic information system [e.g., HMIS, CHIS, etc.] for the numerator and the denominator. 
2. This indicator is a measurement of the degree to which data are entered and submitted digitally at a specific level (e.g., as opposed to submitting results on paper to the next level where the results are then digitally entered for the level below).  It is most commonly expected to be used in grants that are supporting the roll-out or maintenance of digital data entry and submission to lower levels, for example to facility or community level via tablets or mobile phones used at the facility or by the CHW to submit results digitally. 
3. It is a measure of digital data entry coverage, and not necessarily of quality; for that, indicators RSSH/PP M&amp;E-1 and/or M&amp;E-2 on reporting completeness and/or timeliness could be used as well.</t>
  </si>
  <si>
    <t>The number of positive responses (i.e., number of "Yes" responses) across all respondents in each Health Facility surveyed.</t>
  </si>
  <si>
    <t>The number of responses (excluding null responses) across all respondents in each Health Facility surveyed.</t>
  </si>
  <si>
    <t xml:space="preserve">Comprises 17 maturity model-based sub-indicators. Seven are  taken directly from the Global Digital Health Monitor (GDHM) and ten are adapted from the new Global Fund M&amp;E framework (KPIs S6a/S6b and M&amp;E systems country profile indicators).  Each sub-indicator is measured based on 5 maturity levels from low to high, 0 to 5  (nascent—limited—moderate—well-developed—sustainable). The average of the sub-indicators is used to compute the overall score. </t>
  </si>
  <si>
    <t xml:space="preserve">10 GF Priority Areas: National programs, PRs, and HMIS unit reported through the M&amp;E Systems Country Profile annual data call/questionnaire (Jannuary). 
7 digital foundations maturity levels: GDHM website (www.digitalhealthmonitor.org) </t>
  </si>
  <si>
    <t xml:space="preserve">1. Each of the 17 digital HMIS maturity model sub-indicators is based on set of contingent questions using skip logic based on each subsequent response. From these responses, the maturity level is calculated on a scale of 0 to 5 (nascent—limited—moderate—well-developed—sustainable).  The scores for each sub-indicator show the level of maturity for that particular digital HMIS dimension in terms of 10 GF programmatic priority areas and each of the 7 Global Digital Health Monitor (GDHM) digital health foundations domain areas.  
The 17 domains/sub-indicators are as follows: Global Fund priority areas: (1) HMIS functionality (KPI S6a), (2) Community health data integration, (3) Private sector health data integration, (4) Malaria surveillance, (5) TB case-based reporting, (6) HIV case-based reporting, (7) Outbreak surveillance, (8) HMIS/LMIS joint data use, (9) Lab IS data interoperability, and (10) Data analysis and use (KPI S6b). The GDHM digital foundations maturity include:, (1)Leadership and governance, (2) Strategy &amp; investments, (3) Standards and interoperability, (4) Workforce, (5) Infrastructure, (6) Legislation policy and Ccompliance, and (7) Services and applications. 
2. The 10 GF priority area maturity level scores from annual M&amp;E Systems Country Profile data call/quesitonnaire are combined with the 7 digital foundations maturity level scores from the GDHM website.The overall digital HMIS maturity level and final score is the average maturity level of the 17 sub-indicators scores. All 17 sub-indicators are given equal weighting.
</t>
  </si>
  <si>
    <t xml:space="preserve">It measures the availability of the tracer products in health facilities of the country to monitor the level of availability of key health products and subsequent access people have to essential health products for HIV, TB and Malaria services. 
Tracer health products (HPs) are small number of critical HPs which are key to delivery of prevention, diagnosis and/or treatment services at the SDPs and are reflective samples of the major categories of HPs. In principle, these HPs should be available at all times (target 100%) at the relevant SDP. For e.g., WHO-recommended first-line ARVs (adult and pediatric separate), first-line DS-TB and second-line DR-TB medicines, ACTs for treatment of Malaria; RDTs for HIV and Malaria and molecular tests for TB for diagnosis. The final list of tracer products will be country-specific depending on the national prevention/diagnosis/treatment protocols and national tracer lists. 
The indicator is reflective of the extent to which investments in strengthening the different components of health product management and SC operations contribute to the uninterrupted availability of essential health products at service delivery points.
This metric when read in conjuction with other metrics including LMIS RR &amp; SATP help understand areas of strengths &amp; improvements in Supply Chain
Provide disaggregated results at product group level in the Comments column when reporting results: (HIV Adult First Line Drug, HIV Adult Second Line Drug, HIV Diagnostics, Malaria Diagnostics, Malaria First Line Drug, TB Adult First Line Drug, TB Diagnostics, Malaria Second Line Drug, TB Adult Second Line Drug, HIV Pediatric First Line Drug, HIV Pediatric Second Line Drug, HIV Viral Load Diagnostics) as applicable per country </t>
  </si>
  <si>
    <t>Healthcare faciltiies, supported by TGF grant, that provide HIV, TB, Malaria and/or PHC services which can present updated written guidelines for HIV, TB, Malaria and/or PHC (as relevant based on the services provided)  developed by the national or sub-national government (appropriate for the country context).</t>
  </si>
  <si>
    <t xml:space="preserve">Number of health facilities sampled with a community-led monitoring mechanism in place. 
</t>
  </si>
  <si>
    <r>
      <rPr>
        <sz val="11"/>
        <rFont val="Arial"/>
        <family val="2"/>
      </rPr>
      <t xml:space="preserve">Total number of surveyed health facilities (excluding those with a missing value)
</t>
    </r>
    <r>
      <rPr>
        <strike/>
        <sz val="11"/>
        <rFont val="Arial"/>
        <family val="2"/>
      </rPr>
      <t xml:space="preserve">
</t>
    </r>
  </si>
  <si>
    <t xml:space="preserve">1. This indicator measures the adequacy of the expected LMIS reporting from all required health facilities to the assigned central authority at the expected frequency (e.g. monthly, quarterly). This will help to understand the level of adherence to systems and processes, higher reporting rate points to better capture of stock-on-hand and consumption trends that can aid in better perspective about demand and supply.
2. Timeliness and completeness of the LMIS reporting can also be checked where adequate data and resources are available to undertake analysis and interpretation for action-taking. 
This metric when read in conjuction with other metrics including OSA &amp; SATP help understand areas of strengths &amp; improvements in Supply Chain. 
Provide disaggregated results at Disease level (for countries that reports separately) in the Comments column when reporting results. This is does not apply to countries with integrated reporting.
</t>
  </si>
  <si>
    <t xml:space="preserve">Number of surveyed CHWs remunerated on time and in-full (as per their contract) every month during the reporting period.
</t>
  </si>
  <si>
    <t xml:space="preserve">Number of laboratories accredited according to ISO15189 standard or achieving at least four stars towards accreditation, or two star incremental improvement. </t>
  </si>
  <si>
    <t>For numerator and denominator, use modules: observation unit is modules. Aggregate all existing modules and establish at least 85% target of modules functioning. Targets should be 85% or higher across periods. 
When having Genexperts among equipment: have one indicator only for GeneXperts. Can include Truenat modules with GeneXpert modules as long as additional information is provided. Report on disaggregation by type of equipment, where possible. When having other equipment (PCR, Abbott, etc), consider having a custom indicator or a WPTM- to submit to RSSH Laboratory team and the Measurement team for approval
Functionality: refers to modules calibrated and operating by the end of the period. NOTE  this indicator can  also allow the PR to follow up on established KPIs for equipment functionality with the vendor for remedial actions 
Global Fund contribution: Is important to push for a national database (register) or inventory of equipment. For the targets, when investment is only  guaranteed by the Global Fund, CTs can consider this to set the targets.
Requirements for measuring this indicator in countries: Create national equipment registers (inventory of equipment identifying different sources), management of service contracts, monitor calibration, integrated lab information systems interoperable with  analyzers ; a focal person within the MoH should be assigned to manage lab equipment functionality and ideally for the full inventory.</t>
  </si>
  <si>
    <t xml:space="preserve">Number of sampled health facilities assessed to have nationally appropriate set of diagnostics available for the healthcare facility level.
</t>
  </si>
  <si>
    <t xml:space="preserve">Number of surveyed healthcare facilities with diagnostic sample-taking capability.
</t>
  </si>
  <si>
    <t>Requirements for maturity measuring this indicator performance in countries: Create national equipment registers (inventory of equipment identifying different sources), management of service contracts, monitor calibration, intergrated lab information systems interoperable with  analyzers ; a focal person within the MoH should be assigned to manage lab equipment functionality and ideally for the full inventory.
This indicator is based on consensus list of indicators emerging from a WHO global consultation on key performance indicators needed to measure oxygen investments under the domains of 1) oxygen ecosystem, 2) procurement, 3) operational 4) patient impact. The current indicator is a measurement of the coverage of functional oxygen systems in the surveyed facilities. Services is a broad umbrella term that includes Oxygen source-&gt;distribution-&gt;delivery to patients-&gt;oxygen use at point of care. Measuring services would involve several data points along that results chain. Hence, in the case of this indicator we would limit the term "services" to that of "functional oxygen system" in the facility to measure the availability (coverage) of functional oxygen systems in the sampled facilities</t>
  </si>
  <si>
    <t>Report N, D, and %
Numerator: Number of expected monthly reports (for the reporting period) that are actually received for the disaggregation category.
Denominator: Total number of expected monthly reports for the reporting period for the disaggregation category.</t>
  </si>
  <si>
    <t>Report N, D, and %
Numerator: Number of submitted monthly reports (for the reporting period) that are received on time per the national guidelines for the disaggregation category.
Denominator: Total number of submitted monthly reports for the reporting period for the disaggregation category.</t>
  </si>
  <si>
    <t>Report N,D, and %
Numerator: Number of health facilities which are reporting key programmatic indicator (specify) results on at least a monthly basis using a digital, individual level data system (specify) - for the disaggregation category.
Denominator: Total number of submitted monthly reports for the reporting period - for the disaggregation category.</t>
  </si>
  <si>
    <t>Report N D, &amp; %
Numerator: Number of districts that produce at least semi-annual analytical reports for the disaggregation category.
Denominator: Total number of districts in the country that are expected to produce analytical reports for the disaggregation category.</t>
  </si>
  <si>
    <t xml:space="preserve">Update code </t>
  </si>
  <si>
    <t>Updated numerator and denominator definitions across indicators for greater clarity. 
Clarified requirements for reporting in the "Reporting on disaggregated results " column.</t>
  </si>
  <si>
    <t>Last updated: 24 November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</si>
</sst>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39" x14ac:knownFonts="1">
    <font>
      <sz val="11"/>
      <color theme="1"/>
      <name val="Calibri"/>
      <family val="2"/>
      <scheme val="minor"/>
    </font>
    <font>
      <u/>
      <sz val="11"/>
      <color theme="10"/>
      <name val="Calibri"/>
      <family val="2"/>
      <scheme val="minor"/>
    </font>
    <font>
      <sz val="11"/>
      <color theme="1"/>
      <name val="Arial"/>
      <family val="2"/>
    </font>
    <font>
      <sz val="10"/>
      <name val="Arial"/>
      <family val="2"/>
    </font>
    <font>
      <sz val="13"/>
      <name val="Arial"/>
      <family val="2"/>
    </font>
    <font>
      <sz val="11"/>
      <color theme="1"/>
      <name val="Calibri"/>
      <family val="2"/>
      <scheme val="minor"/>
    </font>
    <font>
      <u/>
      <sz val="11"/>
      <color theme="11"/>
      <name val="Calibri"/>
      <family val="2"/>
      <scheme val="minor"/>
    </font>
    <font>
      <sz val="13"/>
      <color theme="1"/>
      <name val="Arial"/>
      <family val="2"/>
    </font>
    <font>
      <b/>
      <sz val="13"/>
      <color theme="0"/>
      <name val="Arial"/>
      <family val="2"/>
    </font>
    <font>
      <b/>
      <sz val="13"/>
      <color theme="1"/>
      <name val="Arial"/>
      <family val="2"/>
    </font>
    <font>
      <sz val="13"/>
      <color theme="0"/>
      <name val="Arial"/>
      <family val="2"/>
    </font>
    <font>
      <sz val="13"/>
      <color rgb="FFFF0000"/>
      <name val="Arial"/>
      <family val="2"/>
    </font>
    <font>
      <b/>
      <sz val="13"/>
      <color rgb="FF00B050"/>
      <name val="Arial"/>
      <family val="2"/>
    </font>
    <font>
      <u/>
      <sz val="13"/>
      <color theme="10"/>
      <name val="Arial"/>
      <family val="2"/>
    </font>
    <font>
      <sz val="8"/>
      <name val="Calibri"/>
      <family val="2"/>
      <scheme val="minor"/>
    </font>
    <font>
      <sz val="11"/>
      <name val="Arial"/>
      <family val="2"/>
    </font>
    <font>
      <b/>
      <sz val="11"/>
      <name val="Arial"/>
      <family val="2"/>
    </font>
    <font>
      <sz val="13"/>
      <name val="Arial"/>
      <family val="2"/>
    </font>
    <font>
      <sz val="11"/>
      <color rgb="FF000000"/>
      <name val="Arial"/>
      <family val="2"/>
    </font>
    <font>
      <sz val="18"/>
      <color theme="0"/>
      <name val="Arial Black"/>
      <family val="2"/>
    </font>
    <font>
      <sz val="11"/>
      <color theme="0"/>
      <name val="Arial Black"/>
      <family val="2"/>
    </font>
    <font>
      <b/>
      <sz val="11"/>
      <color theme="1"/>
      <name val="Arial"/>
      <family val="2"/>
    </font>
    <font>
      <sz val="11"/>
      <name val="Arial Black"/>
      <family val="2"/>
    </font>
    <font>
      <b/>
      <sz val="11"/>
      <color rgb="FF0000FF"/>
      <name val="Arial"/>
      <family val="2"/>
    </font>
    <font>
      <sz val="11"/>
      <color rgb="FF0000FF"/>
      <name val="Arial"/>
      <family val="2"/>
    </font>
    <font>
      <b/>
      <sz val="11"/>
      <color theme="0"/>
      <name val="Arial"/>
      <family val="2"/>
    </font>
    <font>
      <b/>
      <sz val="11"/>
      <color rgb="FF000000"/>
      <name val="Arial"/>
      <family val="2"/>
    </font>
    <font>
      <b/>
      <sz val="11"/>
      <name val="Arial Black"/>
      <family val="2"/>
    </font>
    <font>
      <i/>
      <sz val="11"/>
      <color theme="1"/>
      <name val="Arial"/>
      <family val="2"/>
    </font>
    <font>
      <i/>
      <sz val="11"/>
      <name val="Arial"/>
      <family val="2"/>
    </font>
    <font>
      <b/>
      <sz val="18"/>
      <color theme="0"/>
      <name val="Arial Black"/>
      <family val="2"/>
    </font>
    <font>
      <u/>
      <sz val="11"/>
      <color rgb="FF0000FF"/>
      <name val="Arial"/>
      <family val="2"/>
    </font>
    <font>
      <b/>
      <sz val="18"/>
      <color rgb="FFFF0000"/>
      <name val="Arial Black"/>
      <family val="2"/>
    </font>
    <font>
      <b/>
      <sz val="18"/>
      <color rgb="FFC00000"/>
      <name val="Arial Black"/>
      <family val="2"/>
    </font>
    <font>
      <sz val="18"/>
      <color theme="1"/>
      <name val="Arial Black"/>
      <family val="2"/>
    </font>
    <font>
      <strike/>
      <sz val="11"/>
      <name val="Arial"/>
      <family val="2"/>
    </font>
    <font>
      <u/>
      <sz val="11"/>
      <color theme="1"/>
      <name val="Arial"/>
      <family val="2"/>
    </font>
    <font>
      <b/>
      <u/>
      <sz val="11"/>
      <name val="Arial"/>
      <family val="2"/>
    </font>
    <font>
      <b/>
      <strike/>
      <sz val="11"/>
      <name val="Arial"/>
      <family val="2"/>
    </font>
  </fonts>
  <fills count="16">
    <fill>
      <patternFill patternType="none"/>
    </fill>
    <fill>
      <patternFill patternType="gray125"/>
    </fill>
    <fill>
      <patternFill patternType="solid">
        <fgColor theme="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B97DE5"/>
        <bgColor indexed="64"/>
      </patternFill>
    </fill>
    <fill>
      <patternFill patternType="solid">
        <fgColor rgb="FFD5B2F0"/>
        <bgColor indexed="64"/>
      </patternFill>
    </fill>
    <fill>
      <patternFill patternType="solid">
        <fgColor rgb="FFECDCF8"/>
        <bgColor indexed="64"/>
      </patternFill>
    </fill>
    <fill>
      <patternFill patternType="solid">
        <fgColor theme="1"/>
        <bgColor indexed="64"/>
      </patternFill>
    </fill>
    <fill>
      <patternFill patternType="solid">
        <fgColor rgb="FF04198F"/>
        <bgColor indexed="64"/>
      </patternFill>
    </fill>
    <fill>
      <patternFill patternType="solid">
        <fgColor rgb="FFA6A6A6"/>
        <bgColor indexed="64"/>
      </patternFill>
    </fill>
    <fill>
      <patternFill patternType="solid">
        <fgColor theme="0"/>
        <bgColor indexed="64"/>
      </patternFill>
    </fill>
    <fill>
      <patternFill patternType="solid">
        <fgColor rgb="FF8193FB"/>
        <bgColor indexed="64"/>
      </patternFill>
    </fill>
    <fill>
      <patternFill patternType="solid">
        <fgColor rgb="FF6E6E6E"/>
        <bgColor indexed="64"/>
      </patternFill>
    </fill>
    <fill>
      <patternFill patternType="solid">
        <fgColor rgb="FF8294FB"/>
        <bgColor indexed="64"/>
      </patternFill>
    </fill>
  </fills>
  <borders count="54">
    <border>
      <left/>
      <right/>
      <top/>
      <bottom/>
      <diagonal/>
    </border>
    <border>
      <left style="thin">
        <color rgb="FF8923D2"/>
      </left>
      <right/>
      <top style="thin">
        <color rgb="FF8923D2"/>
      </top>
      <bottom/>
      <diagonal/>
    </border>
    <border>
      <left/>
      <right/>
      <top style="thin">
        <color rgb="FF8923D2"/>
      </top>
      <bottom/>
      <diagonal/>
    </border>
    <border>
      <left/>
      <right style="thin">
        <color rgb="FF8923D2"/>
      </right>
      <top style="thin">
        <color rgb="FF8923D2"/>
      </top>
      <bottom/>
      <diagonal/>
    </border>
    <border>
      <left style="thin">
        <color rgb="FF8923D2"/>
      </left>
      <right style="thin">
        <color theme="0" tint="-0.499984740745262"/>
      </right>
      <top style="thin">
        <color rgb="FF8923D2"/>
      </top>
      <bottom style="thin">
        <color rgb="FF8923D2"/>
      </bottom>
      <diagonal/>
    </border>
    <border>
      <left style="thin">
        <color theme="0" tint="-0.499984740745262"/>
      </left>
      <right style="thin">
        <color theme="0" tint="-0.499984740745262"/>
      </right>
      <top style="thin">
        <color rgb="FF8923D2"/>
      </top>
      <bottom style="thin">
        <color rgb="FF8923D2"/>
      </bottom>
      <diagonal/>
    </border>
    <border>
      <left style="thin">
        <color theme="0" tint="-0.499984740745262"/>
      </left>
      <right style="thin">
        <color rgb="FF8923D2"/>
      </right>
      <top style="thin">
        <color rgb="FF8923D2"/>
      </top>
      <bottom style="thin">
        <color rgb="FF8923D2"/>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2" tint="-9.9948118533890809E-2"/>
      </left>
      <right/>
      <top/>
      <bottom style="thin">
        <color theme="2" tint="-9.9948118533890809E-2"/>
      </bottom>
      <diagonal/>
    </border>
    <border>
      <left/>
      <right/>
      <top/>
      <bottom style="thin">
        <color theme="2" tint="-9.9948118533890809E-2"/>
      </bottom>
      <diagonal/>
    </border>
    <border>
      <left/>
      <right style="thin">
        <color theme="2" tint="-9.9948118533890809E-2"/>
      </right>
      <top/>
      <bottom style="thin">
        <color theme="2" tint="-9.9948118533890809E-2"/>
      </bottom>
      <diagonal/>
    </border>
    <border>
      <left style="thin">
        <color theme="2" tint="-9.9948118533890809E-2"/>
      </left>
      <right/>
      <top style="thin">
        <color theme="2" tint="-9.9948118533890809E-2"/>
      </top>
      <bottom style="thin">
        <color theme="2" tint="-9.9948118533890809E-2"/>
      </bottom>
      <diagonal/>
    </border>
    <border>
      <left/>
      <right/>
      <top style="thin">
        <color theme="2" tint="-9.9948118533890809E-2"/>
      </top>
      <bottom style="thin">
        <color theme="2" tint="-9.9948118533890809E-2"/>
      </bottom>
      <diagonal/>
    </border>
    <border>
      <left/>
      <right style="thin">
        <color theme="2" tint="-9.9948118533890809E-2"/>
      </right>
      <top style="thin">
        <color theme="2" tint="-9.9948118533890809E-2"/>
      </top>
      <bottom style="thin">
        <color theme="2" tint="-9.9948118533890809E-2"/>
      </bottom>
      <diagonal/>
    </border>
    <border>
      <left style="thin">
        <color theme="2" tint="-9.9948118533890809E-2"/>
      </left>
      <right/>
      <top style="thin">
        <color theme="2" tint="-9.9948118533890809E-2"/>
      </top>
      <bottom/>
      <diagonal/>
    </border>
    <border>
      <left/>
      <right/>
      <top style="thin">
        <color theme="2" tint="-9.9948118533890809E-2"/>
      </top>
      <bottom/>
      <diagonal/>
    </border>
    <border>
      <left/>
      <right style="thin">
        <color theme="2" tint="-9.9948118533890809E-2"/>
      </right>
      <top style="thin">
        <color theme="2" tint="-9.9948118533890809E-2"/>
      </top>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style="thin">
        <color theme="2" tint="-0.499984740745262"/>
      </left>
      <right style="thin">
        <color indexed="64"/>
      </right>
      <top style="thin">
        <color theme="2" tint="-0.499984740745262"/>
      </top>
      <bottom style="thin">
        <color theme="2" tint="-0.499984740745262"/>
      </bottom>
      <diagonal/>
    </border>
    <border>
      <left style="thin">
        <color indexed="64"/>
      </left>
      <right style="thin">
        <color indexed="64"/>
      </right>
      <top style="thin">
        <color theme="2" tint="-0.499984740745262"/>
      </top>
      <bottom style="thin">
        <color theme="2" tint="-0.499984740745262"/>
      </bottom>
      <diagonal/>
    </border>
    <border>
      <left style="thin">
        <color indexed="64"/>
      </left>
      <right style="thin">
        <color theme="2" tint="-0.499984740745262"/>
      </right>
      <top style="thin">
        <color theme="2" tint="-0.499984740745262"/>
      </top>
      <bottom style="thin">
        <color theme="2" tint="-0.499984740745262"/>
      </bottom>
      <diagonal/>
    </border>
    <border>
      <left style="thin">
        <color theme="2" tint="-9.9948118533890809E-2"/>
      </left>
      <right/>
      <top/>
      <bottom/>
      <diagonal/>
    </border>
    <border>
      <left/>
      <right style="thin">
        <color theme="2" tint="-9.9948118533890809E-2"/>
      </right>
      <top/>
      <bottom/>
      <diagonal/>
    </border>
    <border>
      <left style="thin">
        <color theme="2" tint="-9.9948118533890809E-2"/>
      </left>
      <right style="thin">
        <color indexed="64"/>
      </right>
      <top/>
      <bottom/>
      <diagonal/>
    </border>
    <border>
      <left style="thin">
        <color indexed="64"/>
      </left>
      <right style="thin">
        <color theme="2" tint="-9.9948118533890809E-2"/>
      </right>
      <top/>
      <bottom/>
      <diagonal/>
    </border>
    <border>
      <left style="thin">
        <color rgb="FF8923D2"/>
      </left>
      <right style="thin">
        <color rgb="FF8923D2"/>
      </right>
      <top/>
      <bottom style="thin">
        <color rgb="FF8923D2"/>
      </bottom>
      <diagonal/>
    </border>
    <border>
      <left/>
      <right style="medium">
        <color indexed="64"/>
      </right>
      <top style="medium">
        <color indexed="64"/>
      </top>
      <bottom style="thin">
        <color theme="0" tint="-0.14996795556505021"/>
      </bottom>
      <diagonal/>
    </border>
    <border>
      <left/>
      <right style="medium">
        <color indexed="64"/>
      </right>
      <top style="thin">
        <color theme="0" tint="-0.14996795556505021"/>
      </top>
      <bottom style="thin">
        <color theme="0" tint="-0.14996795556505021"/>
      </bottom>
      <diagonal/>
    </border>
    <border>
      <left/>
      <right style="medium">
        <color indexed="64"/>
      </right>
      <top style="thin">
        <color theme="0" tint="-0.14996795556505021"/>
      </top>
      <bottom style="medium">
        <color indexed="64"/>
      </bottom>
      <diagonal/>
    </border>
    <border>
      <left style="medium">
        <color indexed="64"/>
      </left>
      <right style="thin">
        <color indexed="64"/>
      </right>
      <top style="medium">
        <color indexed="64"/>
      </top>
      <bottom style="thin">
        <color theme="0" tint="-0.14996795556505021"/>
      </bottom>
      <diagonal/>
    </border>
    <border>
      <left style="medium">
        <color indexed="64"/>
      </left>
      <right style="thin">
        <color indexed="64"/>
      </right>
      <top style="thin">
        <color theme="0" tint="-0.14996795556505021"/>
      </top>
      <bottom style="thin">
        <color theme="0" tint="-0.14996795556505021"/>
      </bottom>
      <diagonal/>
    </border>
    <border>
      <left style="medium">
        <color indexed="64"/>
      </left>
      <right style="thin">
        <color indexed="64"/>
      </right>
      <top style="thin">
        <color theme="0" tint="-0.14996795556505021"/>
      </top>
      <bottom style="medium">
        <color indexed="64"/>
      </bottom>
      <diagonal/>
    </border>
    <border>
      <left style="thin">
        <color theme="0" tint="-0.14996795556505021"/>
      </left>
      <right style="thin">
        <color theme="0" tint="-0.14996795556505021"/>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8923D2"/>
      </left>
      <right style="thin">
        <color theme="0" tint="-0.499984740745262"/>
      </right>
      <top style="thin">
        <color rgb="FF8923D2"/>
      </top>
      <bottom/>
      <diagonal/>
    </border>
    <border>
      <left style="thin">
        <color theme="0" tint="-0.499984740745262"/>
      </left>
      <right style="thin">
        <color theme="0" tint="-0.499984740745262"/>
      </right>
      <top style="thin">
        <color rgb="FF8923D2"/>
      </top>
      <bottom/>
      <diagonal/>
    </border>
    <border>
      <left style="thin">
        <color theme="0" tint="-0.499984740745262"/>
      </left>
      <right style="thin">
        <color rgb="FF8923D2"/>
      </right>
      <top style="thin">
        <color rgb="FF8923D2"/>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13">
    <xf numFmtId="0" fontId="0" fillId="0" borderId="0"/>
    <xf numFmtId="0" fontId="1" fillId="0" borderId="0" applyNumberFormat="0" applyFill="0" applyBorder="0" applyAlignment="0" applyProtection="0"/>
    <xf numFmtId="0" fontId="2" fillId="0" borderId="0"/>
    <xf numFmtId="0" fontId="3" fillId="0" borderId="0"/>
    <xf numFmtId="9" fontId="5"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177">
    <xf numFmtId="0" fontId="0" fillId="0" borderId="0" xfId="0"/>
    <xf numFmtId="0" fontId="7" fillId="0" borderId="0" xfId="0" applyFont="1" applyAlignment="1">
      <alignment vertical="center"/>
    </xf>
    <xf numFmtId="0" fontId="7" fillId="0" borderId="0" xfId="0" applyFont="1"/>
    <xf numFmtId="0" fontId="4" fillId="0" borderId="0" xfId="0" applyFont="1"/>
    <xf numFmtId="0" fontId="9" fillId="0" borderId="0" xfId="0" applyFont="1" applyAlignment="1">
      <alignment horizontal="left" vertical="top"/>
    </xf>
    <xf numFmtId="0" fontId="4" fillId="0" borderId="0" xfId="0" applyFont="1" applyAlignment="1">
      <alignment horizontal="left" vertical="top" wrapText="1"/>
    </xf>
    <xf numFmtId="0" fontId="7" fillId="0" borderId="0" xfId="0" applyFont="1" applyAlignment="1">
      <alignment horizontal="left" vertical="top" wrapText="1"/>
    </xf>
    <xf numFmtId="0" fontId="7" fillId="0" borderId="0" xfId="0" applyFont="1" applyAlignment="1">
      <alignment horizontal="left" vertical="top"/>
    </xf>
    <xf numFmtId="0" fontId="7" fillId="0" borderId="0" xfId="0" quotePrefix="1" applyFont="1" applyAlignment="1">
      <alignment horizontal="left" vertical="top" wrapText="1"/>
    </xf>
    <xf numFmtId="0" fontId="11" fillId="0" borderId="0" xfId="0" applyFont="1" applyAlignment="1">
      <alignment horizontal="left" vertical="top" wrapText="1"/>
    </xf>
    <xf numFmtId="0" fontId="13" fillId="0" borderId="0" xfId="1" applyFont="1" applyAlignment="1">
      <alignment horizontal="left" vertical="center"/>
    </xf>
    <xf numFmtId="0" fontId="7" fillId="2" borderId="0" xfId="0" applyFont="1" applyFill="1"/>
    <xf numFmtId="0" fontId="7" fillId="0" borderId="0" xfId="0" applyFont="1" applyAlignment="1">
      <alignment horizontal="right" vertical="center" wrapText="1"/>
    </xf>
    <xf numFmtId="0" fontId="7" fillId="0" borderId="0" xfId="0" applyFont="1" applyAlignment="1">
      <alignment vertical="center" wrapText="1"/>
    </xf>
    <xf numFmtId="10" fontId="7" fillId="0" borderId="0" xfId="0" applyNumberFormat="1" applyFont="1" applyAlignment="1">
      <alignment vertical="center"/>
    </xf>
    <xf numFmtId="0" fontId="11" fillId="0" borderId="0" xfId="0" applyFont="1" applyAlignment="1">
      <alignment vertical="center" wrapText="1"/>
    </xf>
    <xf numFmtId="0" fontId="7" fillId="0" borderId="0" xfId="0" quotePrefix="1" applyFont="1"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left" vertical="center"/>
    </xf>
    <xf numFmtId="0" fontId="2" fillId="0" borderId="0" xfId="0" applyFont="1" applyAlignment="1">
      <alignment vertical="top" wrapText="1"/>
    </xf>
    <xf numFmtId="0" fontId="2" fillId="0" borderId="0" xfId="0" applyFont="1" applyAlignment="1">
      <alignment vertical="top"/>
    </xf>
    <xf numFmtId="0" fontId="4" fillId="7" borderId="0" xfId="0" applyFont="1" applyFill="1"/>
    <xf numFmtId="0" fontId="7" fillId="0" borderId="0" xfId="0" applyFont="1" applyAlignment="1">
      <alignment horizontal="right" vertical="top"/>
    </xf>
    <xf numFmtId="0" fontId="7" fillId="0" borderId="0" xfId="0" applyFont="1" applyAlignment="1">
      <alignment vertical="top"/>
    </xf>
    <xf numFmtId="0" fontId="17" fillId="0" borderId="0" xfId="0" applyFont="1"/>
    <xf numFmtId="0" fontId="18" fillId="0" borderId="0" xfId="0" applyFont="1" applyAlignment="1">
      <alignment horizontal="left" vertical="top" wrapText="1"/>
    </xf>
    <xf numFmtId="0" fontId="7" fillId="0" borderId="0" xfId="0" applyFont="1" applyAlignment="1">
      <alignment vertical="top" wrapText="1"/>
    </xf>
    <xf numFmtId="0" fontId="9" fillId="0" borderId="0" xfId="0" applyFont="1" applyAlignment="1">
      <alignment horizontal="center" vertical="top" wrapText="1"/>
    </xf>
    <xf numFmtId="0" fontId="7" fillId="0" borderId="0" xfId="0" applyFont="1" applyAlignment="1">
      <alignment horizontal="center" vertical="top" wrapText="1"/>
    </xf>
    <xf numFmtId="0" fontId="7" fillId="0" borderId="0" xfId="0" applyFont="1" applyAlignment="1">
      <alignment horizontal="center" vertical="top"/>
    </xf>
    <xf numFmtId="0" fontId="7" fillId="0" borderId="0" xfId="0" applyFont="1" applyAlignment="1">
      <alignment horizontal="left"/>
    </xf>
    <xf numFmtId="0" fontId="0" fillId="0" borderId="0" xfId="0" applyAlignment="1">
      <alignment horizontal="left" vertical="top"/>
    </xf>
    <xf numFmtId="0" fontId="9" fillId="0" borderId="0" xfId="0" applyFont="1" applyAlignment="1">
      <alignment horizontal="center" vertical="top"/>
    </xf>
    <xf numFmtId="0" fontId="2" fillId="0" borderId="31" xfId="0" applyFont="1" applyBorder="1" applyAlignment="1">
      <alignment vertical="center"/>
    </xf>
    <xf numFmtId="0" fontId="2" fillId="0" borderId="32" xfId="0" applyFont="1" applyBorder="1" applyAlignment="1">
      <alignment vertical="center"/>
    </xf>
    <xf numFmtId="0" fontId="15" fillId="0" borderId="32" xfId="0" applyFont="1" applyBorder="1" applyAlignment="1">
      <alignment vertical="center" wrapText="1"/>
    </xf>
    <xf numFmtId="0" fontId="2" fillId="0" borderId="33" xfId="0" applyFont="1" applyBorder="1" applyAlignment="1">
      <alignment vertical="center" wrapText="1"/>
    </xf>
    <xf numFmtId="0" fontId="2" fillId="0" borderId="31" xfId="0" applyFont="1" applyBorder="1" applyAlignment="1">
      <alignment vertical="center" wrapText="1"/>
    </xf>
    <xf numFmtId="0" fontId="2" fillId="0" borderId="32" xfId="0" applyFont="1" applyBorder="1" applyAlignment="1">
      <alignment vertical="center" wrapText="1"/>
    </xf>
    <xf numFmtId="0" fontId="18" fillId="0" borderId="33" xfId="0" applyFont="1" applyBorder="1" applyAlignment="1">
      <alignment vertical="center" wrapText="1"/>
    </xf>
    <xf numFmtId="0" fontId="2" fillId="0" borderId="33" xfId="0" applyFont="1" applyBorder="1" applyAlignment="1">
      <alignment vertical="center"/>
    </xf>
    <xf numFmtId="0" fontId="15" fillId="0" borderId="32" xfId="0" applyFont="1" applyBorder="1" applyAlignment="1">
      <alignment vertical="center"/>
    </xf>
    <xf numFmtId="0" fontId="15" fillId="0" borderId="33" xfId="0" applyFont="1" applyBorder="1" applyAlignment="1">
      <alignment vertical="center"/>
    </xf>
    <xf numFmtId="0" fontId="15" fillId="8" borderId="40" xfId="0" applyFont="1" applyFill="1" applyBorder="1" applyAlignment="1">
      <alignment horizontal="left" vertical="top" wrapText="1"/>
    </xf>
    <xf numFmtId="0" fontId="15" fillId="8" borderId="40" xfId="0" applyFont="1" applyFill="1" applyBorder="1" applyAlignment="1">
      <alignment horizontal="left" vertical="top"/>
    </xf>
    <xf numFmtId="0" fontId="15" fillId="8" borderId="40" xfId="0" applyFont="1" applyFill="1" applyBorder="1" applyAlignment="1">
      <alignment horizontal="center" vertical="top"/>
    </xf>
    <xf numFmtId="0" fontId="16" fillId="8" borderId="40" xfId="0" applyFont="1" applyFill="1" applyBorder="1" applyAlignment="1">
      <alignment horizontal="center" vertical="top" wrapText="1"/>
    </xf>
    <xf numFmtId="0" fontId="8" fillId="6" borderId="30" xfId="0" applyFont="1" applyFill="1" applyBorder="1" applyAlignment="1">
      <alignment horizontal="center" vertical="center" wrapText="1"/>
    </xf>
    <xf numFmtId="0" fontId="8" fillId="6" borderId="30" xfId="0" applyFont="1" applyFill="1" applyBorder="1" applyAlignment="1">
      <alignment horizontal="center" vertical="center"/>
    </xf>
    <xf numFmtId="0" fontId="16" fillId="0" borderId="40" xfId="0" applyFont="1" applyBorder="1" applyAlignment="1">
      <alignment horizontal="center" vertical="top" wrapText="1"/>
    </xf>
    <xf numFmtId="0" fontId="15" fillId="0" borderId="40" xfId="0" applyFont="1" applyBorder="1" applyAlignment="1">
      <alignment horizontal="left" vertical="top" wrapText="1"/>
    </xf>
    <xf numFmtId="0" fontId="15" fillId="0" borderId="40" xfId="0" applyFont="1" applyBorder="1" applyAlignment="1">
      <alignment vertical="top"/>
    </xf>
    <xf numFmtId="0" fontId="15" fillId="0" borderId="40" xfId="0" applyFont="1" applyBorder="1" applyAlignment="1">
      <alignment horizontal="left" vertical="top"/>
    </xf>
    <xf numFmtId="0" fontId="2" fillId="11" borderId="40" xfId="0" applyFont="1" applyFill="1" applyBorder="1" applyAlignment="1">
      <alignment horizontal="center" vertical="center" wrapText="1"/>
    </xf>
    <xf numFmtId="0" fontId="2" fillId="3" borderId="40" xfId="0" applyFont="1" applyFill="1" applyBorder="1" applyAlignment="1">
      <alignment vertical="center"/>
    </xf>
    <xf numFmtId="0" fontId="2" fillId="11" borderId="40" xfId="0" applyFont="1" applyFill="1" applyBorder="1" applyAlignment="1">
      <alignment vertical="center" wrapText="1"/>
    </xf>
    <xf numFmtId="0" fontId="2" fillId="4" borderId="40" xfId="0" applyFont="1" applyFill="1" applyBorder="1" applyAlignment="1">
      <alignment vertical="center"/>
    </xf>
    <xf numFmtId="0" fontId="2" fillId="5" borderId="40" xfId="0" applyFont="1" applyFill="1" applyBorder="1" applyAlignment="1">
      <alignment vertical="center"/>
    </xf>
    <xf numFmtId="0" fontId="2" fillId="5" borderId="40" xfId="0" applyFont="1" applyFill="1" applyBorder="1" applyAlignment="1">
      <alignment vertical="center" wrapText="1"/>
    </xf>
    <xf numFmtId="0" fontId="32" fillId="9" borderId="1" xfId="0" applyFont="1" applyFill="1" applyBorder="1" applyAlignment="1">
      <alignment horizontal="left" vertical="center"/>
    </xf>
    <xf numFmtId="0" fontId="30" fillId="9" borderId="2" xfId="0" applyFont="1" applyFill="1" applyBorder="1" applyAlignment="1">
      <alignment horizontal="center" vertical="center"/>
    </xf>
    <xf numFmtId="0" fontId="30" fillId="9" borderId="2" xfId="0" applyFont="1" applyFill="1" applyBorder="1" applyAlignment="1">
      <alignment vertical="center"/>
    </xf>
    <xf numFmtId="0" fontId="30" fillId="9" borderId="2" xfId="0" applyFont="1" applyFill="1" applyBorder="1" applyAlignment="1">
      <alignment vertical="top"/>
    </xf>
    <xf numFmtId="0" fontId="33" fillId="9" borderId="3" xfId="0" applyFont="1" applyFill="1" applyBorder="1" applyAlignment="1">
      <alignment horizontal="left" vertical="top" wrapText="1"/>
    </xf>
    <xf numFmtId="0" fontId="34" fillId="0" borderId="0" xfId="0" applyFont="1" applyAlignment="1">
      <alignment vertical="center"/>
    </xf>
    <xf numFmtId="0" fontId="27" fillId="13" borderId="37" xfId="0" applyFont="1" applyFill="1" applyBorder="1" applyAlignment="1">
      <alignment horizontal="left" vertical="center"/>
    </xf>
    <xf numFmtId="164" fontId="2" fillId="0" borderId="0" xfId="0" applyNumberFormat="1" applyFont="1" applyAlignment="1">
      <alignment vertical="top"/>
    </xf>
    <xf numFmtId="0" fontId="2" fillId="4" borderId="40" xfId="0" applyFont="1" applyFill="1" applyBorder="1" applyAlignment="1">
      <alignment horizontal="center" vertical="center" wrapText="1"/>
    </xf>
    <xf numFmtId="0" fontId="2" fillId="3" borderId="40" xfId="0" applyFont="1" applyFill="1" applyBorder="1" applyAlignment="1">
      <alignment horizontal="center" vertical="center" wrapText="1"/>
    </xf>
    <xf numFmtId="0" fontId="2" fillId="3" borderId="40" xfId="0" applyFont="1" applyFill="1" applyBorder="1" applyAlignment="1">
      <alignment horizontal="center" vertical="center"/>
    </xf>
    <xf numFmtId="0" fontId="2" fillId="4" borderId="40" xfId="0" applyFont="1" applyFill="1" applyBorder="1" applyAlignment="1">
      <alignment horizontal="center" vertical="center"/>
    </xf>
    <xf numFmtId="0" fontId="2" fillId="3" borderId="40" xfId="0" applyFont="1" applyFill="1" applyBorder="1" applyAlignment="1" applyProtection="1">
      <alignment horizontal="center" vertical="center" wrapText="1"/>
      <protection locked="0"/>
    </xf>
    <xf numFmtId="0" fontId="2" fillId="4" borderId="40" xfId="0" applyFont="1" applyFill="1" applyBorder="1" applyAlignment="1" applyProtection="1">
      <alignment horizontal="center" vertical="center" wrapText="1"/>
      <protection locked="0"/>
    </xf>
    <xf numFmtId="0" fontId="7" fillId="0" borderId="0" xfId="0" applyFont="1" applyAlignment="1">
      <alignment horizontal="center" vertical="center" wrapText="1"/>
    </xf>
    <xf numFmtId="0" fontId="7" fillId="0" borderId="0" xfId="0" quotePrefix="1" applyFont="1" applyAlignment="1">
      <alignment horizontal="center" vertical="center"/>
    </xf>
    <xf numFmtId="0" fontId="38" fillId="8" borderId="40" xfId="0" applyFont="1" applyFill="1" applyBorder="1" applyAlignment="1">
      <alignment horizontal="left" vertical="top" wrapText="1"/>
    </xf>
    <xf numFmtId="0" fontId="35" fillId="8" borderId="40" xfId="0" applyFont="1" applyFill="1" applyBorder="1" applyAlignment="1">
      <alignment horizontal="left" vertical="top" wrapText="1"/>
    </xf>
    <xf numFmtId="0" fontId="35" fillId="0" borderId="40" xfId="0" applyFont="1" applyBorder="1" applyAlignment="1">
      <alignment horizontal="left" vertical="top" wrapText="1"/>
    </xf>
    <xf numFmtId="0" fontId="15" fillId="0" borderId="40" xfId="0" applyFont="1" applyBorder="1" applyAlignment="1">
      <alignment vertical="top" wrapText="1"/>
    </xf>
    <xf numFmtId="0" fontId="15" fillId="0" borderId="40" xfId="0" quotePrefix="1" applyFont="1" applyBorder="1" applyAlignment="1">
      <alignment horizontal="left" vertical="top" wrapText="1"/>
    </xf>
    <xf numFmtId="0" fontId="15" fillId="0" borderId="44" xfId="0" quotePrefix="1" applyFont="1" applyBorder="1" applyAlignment="1">
      <alignment horizontal="left" vertical="top" wrapText="1"/>
    </xf>
    <xf numFmtId="0" fontId="15" fillId="0" borderId="0" xfId="0" applyFont="1" applyAlignment="1">
      <alignment horizontal="left" vertical="top" wrapText="1"/>
    </xf>
    <xf numFmtId="0" fontId="15" fillId="0" borderId="0" xfId="0" applyFont="1" applyAlignment="1">
      <alignment vertical="top" wrapText="1"/>
    </xf>
    <xf numFmtId="164" fontId="15" fillId="0" borderId="48" xfId="0" applyNumberFormat="1" applyFont="1" applyBorder="1" applyAlignment="1">
      <alignment vertical="center"/>
    </xf>
    <xf numFmtId="0" fontId="15" fillId="0" borderId="49" xfId="0" applyFont="1" applyBorder="1" applyAlignment="1">
      <alignment horizontal="left" vertical="center" wrapText="1"/>
    </xf>
    <xf numFmtId="164" fontId="2" fillId="15" borderId="52" xfId="0" applyNumberFormat="1" applyFont="1" applyFill="1" applyBorder="1" applyAlignment="1">
      <alignment horizontal="center" vertical="center" wrapText="1"/>
    </xf>
    <xf numFmtId="0" fontId="2" fillId="15" borderId="53" xfId="0" applyFont="1" applyFill="1" applyBorder="1" applyAlignment="1">
      <alignment horizontal="center" vertical="center" wrapText="1"/>
    </xf>
    <xf numFmtId="164" fontId="2" fillId="0" borderId="52" xfId="0" applyNumberFormat="1" applyFont="1" applyBorder="1" applyAlignment="1">
      <alignment vertical="center"/>
    </xf>
    <xf numFmtId="0" fontId="2" fillId="0" borderId="53" xfId="0" quotePrefix="1" applyFont="1" applyBorder="1" applyAlignment="1">
      <alignment vertical="top" wrapText="1"/>
    </xf>
    <xf numFmtId="0" fontId="2" fillId="0" borderId="53" xfId="0" applyFont="1" applyBorder="1" applyAlignment="1">
      <alignment vertical="center" wrapText="1"/>
    </xf>
    <xf numFmtId="0" fontId="2" fillId="0" borderId="53" xfId="0" applyFont="1" applyBorder="1" applyAlignment="1">
      <alignment vertical="top" wrapText="1"/>
    </xf>
    <xf numFmtId="0" fontId="22" fillId="11" borderId="23" xfId="0" applyFont="1" applyFill="1" applyBorder="1" applyAlignment="1">
      <alignment horizontal="left" vertical="center"/>
    </xf>
    <xf numFmtId="0" fontId="22" fillId="11" borderId="24" xfId="0" applyFont="1" applyFill="1" applyBorder="1" applyAlignment="1">
      <alignment horizontal="left" vertical="center"/>
    </xf>
    <xf numFmtId="0" fontId="22" fillId="11" borderId="25" xfId="0" applyFont="1" applyFill="1" applyBorder="1" applyAlignment="1">
      <alignment horizontal="left" vertical="center"/>
    </xf>
    <xf numFmtId="0" fontId="15" fillId="0" borderId="28" xfId="0" applyFont="1" applyBorder="1" applyAlignment="1">
      <alignment horizontal="left" vertical="center" wrapText="1"/>
    </xf>
    <xf numFmtId="0" fontId="24" fillId="0" borderId="7" xfId="0" applyFont="1" applyBorder="1" applyAlignment="1">
      <alignment horizontal="left" vertical="center" wrapText="1"/>
    </xf>
    <xf numFmtId="0" fontId="24" fillId="0" borderId="29" xfId="0" applyFont="1" applyBorder="1" applyAlignment="1">
      <alignment horizontal="left" vertical="center" wrapText="1"/>
    </xf>
    <xf numFmtId="0" fontId="20" fillId="10" borderId="20" xfId="0" applyFont="1" applyFill="1" applyBorder="1" applyAlignment="1">
      <alignment horizontal="left" vertical="center"/>
    </xf>
    <xf numFmtId="0" fontId="20" fillId="10" borderId="21" xfId="0" applyFont="1" applyFill="1" applyBorder="1" applyAlignment="1">
      <alignment horizontal="left" vertical="center"/>
    </xf>
    <xf numFmtId="0" fontId="20" fillId="10" borderId="22" xfId="0" applyFont="1" applyFill="1" applyBorder="1" applyAlignment="1">
      <alignment horizontal="left" vertical="center"/>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0" fontId="15" fillId="0" borderId="13" xfId="0" applyFont="1" applyBorder="1" applyAlignment="1">
      <alignment horizontal="left" vertical="center" wrapText="1"/>
    </xf>
    <xf numFmtId="0" fontId="15" fillId="0" borderId="17" xfId="0" applyFont="1" applyBorder="1" applyAlignment="1">
      <alignment horizontal="left" vertical="center" wrapText="1"/>
    </xf>
    <xf numFmtId="0" fontId="15" fillId="0" borderId="18" xfId="0" applyFont="1" applyBorder="1" applyAlignment="1">
      <alignment horizontal="left" vertical="center" wrapText="1"/>
    </xf>
    <xf numFmtId="0" fontId="15" fillId="0" borderId="19" xfId="0" applyFont="1" applyBorder="1" applyAlignment="1">
      <alignment horizontal="left" vertical="center" wrapText="1"/>
    </xf>
    <xf numFmtId="0" fontId="23" fillId="0" borderId="26" xfId="0" applyFont="1" applyBorder="1" applyAlignment="1">
      <alignment horizontal="left" vertical="center" wrapText="1"/>
    </xf>
    <xf numFmtId="0" fontId="23" fillId="0" borderId="0" xfId="0" applyFont="1" applyAlignment="1">
      <alignment horizontal="left" vertical="center" wrapText="1"/>
    </xf>
    <xf numFmtId="0" fontId="23" fillId="0" borderId="27" xfId="0" applyFont="1" applyBorder="1" applyAlignment="1">
      <alignment horizontal="left" vertical="center" wrapText="1"/>
    </xf>
    <xf numFmtId="0" fontId="20" fillId="10" borderId="0" xfId="0" applyFont="1" applyFill="1" applyAlignment="1">
      <alignment horizontal="left" vertical="top"/>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15" fillId="12" borderId="26" xfId="0" applyFont="1" applyFill="1" applyBorder="1" applyAlignment="1">
      <alignment horizontal="left" vertical="center" wrapText="1"/>
    </xf>
    <xf numFmtId="0" fontId="15" fillId="12" borderId="0" xfId="0" applyFont="1" applyFill="1" applyAlignment="1">
      <alignment horizontal="left" vertical="center" wrapText="1"/>
    </xf>
    <xf numFmtId="0" fontId="15" fillId="12" borderId="27" xfId="0" applyFont="1" applyFill="1" applyBorder="1" applyAlignment="1">
      <alignment horizontal="left" vertical="center" wrapText="1"/>
    </xf>
    <xf numFmtId="0" fontId="15" fillId="12" borderId="11" xfId="0" applyFont="1" applyFill="1" applyBorder="1" applyAlignment="1">
      <alignment horizontal="left" vertical="center" wrapText="1"/>
    </xf>
    <xf numFmtId="0" fontId="15" fillId="12" borderId="12" xfId="0" applyFont="1" applyFill="1" applyBorder="1" applyAlignment="1">
      <alignment horizontal="left" vertical="center" wrapText="1"/>
    </xf>
    <xf numFmtId="0" fontId="15" fillId="12" borderId="13" xfId="0" applyFont="1" applyFill="1" applyBorder="1" applyAlignment="1">
      <alignment horizontal="left" vertical="center" wrapText="1"/>
    </xf>
    <xf numFmtId="0" fontId="2" fillId="12" borderId="45" xfId="0" applyFont="1" applyFill="1" applyBorder="1" applyAlignment="1">
      <alignment horizontal="left" vertical="top"/>
    </xf>
    <xf numFmtId="0" fontId="2" fillId="12" borderId="46" xfId="0" applyFont="1" applyFill="1" applyBorder="1" applyAlignment="1">
      <alignment horizontal="left" vertical="top"/>
    </xf>
    <xf numFmtId="0" fontId="2" fillId="12" borderId="47" xfId="0" applyFont="1" applyFill="1" applyBorder="1" applyAlignment="1">
      <alignment horizontal="left" vertical="top"/>
    </xf>
    <xf numFmtId="0" fontId="2" fillId="0" borderId="0" xfId="0" applyFont="1" applyAlignment="1">
      <alignment horizontal="left" vertical="top" wrapText="1"/>
    </xf>
    <xf numFmtId="0" fontId="2" fillId="0" borderId="0" xfId="0" applyFont="1" applyAlignment="1">
      <alignment horizontal="left" vertical="top"/>
    </xf>
    <xf numFmtId="0" fontId="12" fillId="0" borderId="0" xfId="0" applyFont="1" applyAlignment="1">
      <alignment horizontal="left" vertical="top"/>
    </xf>
    <xf numFmtId="0" fontId="30" fillId="9" borderId="4" xfId="0" applyFont="1" applyFill="1" applyBorder="1" applyAlignment="1">
      <alignment horizontal="center" vertical="center"/>
    </xf>
    <xf numFmtId="0" fontId="30" fillId="9" borderId="5" xfId="0" applyFont="1" applyFill="1" applyBorder="1" applyAlignment="1">
      <alignment horizontal="center" vertical="center"/>
    </xf>
    <xf numFmtId="0" fontId="30" fillId="9" borderId="6" xfId="0" applyFont="1" applyFill="1" applyBorder="1" applyAlignment="1">
      <alignment horizontal="center" vertical="center"/>
    </xf>
    <xf numFmtId="0" fontId="25" fillId="10" borderId="40" xfId="0" applyFont="1" applyFill="1" applyBorder="1" applyAlignment="1">
      <alignment horizontal="center" vertical="center"/>
    </xf>
    <xf numFmtId="0" fontId="25" fillId="14" borderId="40" xfId="0" applyFont="1" applyFill="1" applyBorder="1" applyAlignment="1">
      <alignment horizontal="center" vertical="top"/>
    </xf>
    <xf numFmtId="0" fontId="25" fillId="10" borderId="40" xfId="0" applyFont="1" applyFill="1" applyBorder="1" applyAlignment="1">
      <alignment horizontal="center" vertical="center" wrapText="1"/>
    </xf>
    <xf numFmtId="0" fontId="2" fillId="15" borderId="40" xfId="0" applyFont="1" applyFill="1" applyBorder="1" applyAlignment="1">
      <alignment horizontal="center" vertical="center" wrapText="1"/>
    </xf>
    <xf numFmtId="0" fontId="2" fillId="11" borderId="40" xfId="0" applyFont="1" applyFill="1" applyBorder="1" applyAlignment="1">
      <alignment horizontal="center" vertical="center" wrapText="1"/>
    </xf>
    <xf numFmtId="0" fontId="2" fillId="0" borderId="41" xfId="0" applyFont="1" applyBorder="1" applyAlignment="1">
      <alignment horizontal="left" vertical="center" wrapText="1"/>
    </xf>
    <xf numFmtId="0" fontId="2" fillId="0" borderId="42" xfId="0" applyFont="1" applyBorder="1" applyAlignment="1">
      <alignment horizontal="left" vertical="center" wrapText="1"/>
    </xf>
    <xf numFmtId="0" fontId="2" fillId="0" borderId="43" xfId="0" applyFont="1" applyBorder="1" applyAlignment="1">
      <alignment horizontal="left" vertical="center" wrapText="1"/>
    </xf>
    <xf numFmtId="0" fontId="2" fillId="15" borderId="40" xfId="0" applyFont="1" applyFill="1" applyBorder="1" applyAlignment="1">
      <alignment horizontal="left" vertical="center" wrapText="1"/>
    </xf>
    <xf numFmtId="9" fontId="2" fillId="5" borderId="40" xfId="0" applyNumberFormat="1" applyFont="1" applyFill="1" applyBorder="1" applyAlignment="1">
      <alignment horizontal="center" vertical="center"/>
    </xf>
    <xf numFmtId="0" fontId="2" fillId="3" borderId="40" xfId="0" applyFont="1" applyFill="1" applyBorder="1" applyAlignment="1">
      <alignment horizontal="left" vertical="center" wrapText="1"/>
    </xf>
    <xf numFmtId="9" fontId="2" fillId="3" borderId="40" xfId="4" applyFont="1" applyFill="1" applyBorder="1" applyAlignment="1">
      <alignment horizontal="center" vertical="center" wrapText="1"/>
    </xf>
    <xf numFmtId="9" fontId="2" fillId="3" borderId="40" xfId="0" applyNumberFormat="1" applyFont="1" applyFill="1" applyBorder="1" applyAlignment="1">
      <alignment horizontal="center" vertical="center" wrapText="1"/>
    </xf>
    <xf numFmtId="9" fontId="2" fillId="5" borderId="40" xfId="0" applyNumberFormat="1" applyFont="1" applyFill="1" applyBorder="1" applyAlignment="1">
      <alignment horizontal="center" vertical="center" wrapText="1"/>
    </xf>
    <xf numFmtId="0" fontId="2" fillId="11" borderId="40" xfId="0" applyFont="1" applyFill="1" applyBorder="1" applyAlignment="1">
      <alignment horizontal="left" vertical="center" wrapText="1"/>
    </xf>
    <xf numFmtId="0" fontId="2" fillId="4" borderId="40" xfId="0" applyFont="1" applyFill="1" applyBorder="1" applyAlignment="1">
      <alignment horizontal="left" vertical="center"/>
    </xf>
    <xf numFmtId="9" fontId="2" fillId="4" borderId="40" xfId="0" applyNumberFormat="1" applyFont="1" applyFill="1" applyBorder="1" applyAlignment="1">
      <alignment horizontal="center" vertical="center" wrapText="1"/>
    </xf>
    <xf numFmtId="0" fontId="15" fillId="15" borderId="40" xfId="0" applyFont="1" applyFill="1" applyBorder="1" applyAlignment="1">
      <alignment horizontal="left" vertical="center" wrapText="1"/>
    </xf>
    <xf numFmtId="0" fontId="2" fillId="3" borderId="40" xfId="0" applyFont="1" applyFill="1" applyBorder="1" applyAlignment="1">
      <alignment horizontal="left" vertical="center"/>
    </xf>
    <xf numFmtId="9" fontId="2" fillId="3" borderId="40" xfId="4" applyFont="1" applyFill="1" applyBorder="1" applyAlignment="1" applyProtection="1">
      <alignment horizontal="center" vertical="center" wrapText="1"/>
    </xf>
    <xf numFmtId="9" fontId="2" fillId="5" borderId="40" xfId="4" applyFont="1" applyFill="1" applyBorder="1" applyAlignment="1">
      <alignment horizontal="center" vertical="center" wrapText="1"/>
    </xf>
    <xf numFmtId="0" fontId="2" fillId="5" borderId="40" xfId="0" applyFont="1" applyFill="1" applyBorder="1" applyAlignment="1">
      <alignment horizontal="center" vertical="center" wrapText="1"/>
    </xf>
    <xf numFmtId="9" fontId="2" fillId="4" borderId="40" xfId="4" applyFont="1" applyFill="1" applyBorder="1" applyAlignment="1" applyProtection="1">
      <alignment horizontal="center" vertical="center" wrapText="1"/>
    </xf>
    <xf numFmtId="9" fontId="2" fillId="4" borderId="40" xfId="4" applyFont="1" applyFill="1" applyBorder="1" applyAlignment="1" applyProtection="1">
      <alignment horizontal="center" vertical="center" wrapText="1"/>
      <protection locked="0"/>
    </xf>
    <xf numFmtId="9" fontId="2" fillId="4" borderId="40" xfId="4" applyFont="1" applyFill="1" applyBorder="1" applyAlignment="1">
      <alignment horizontal="center" vertical="center" wrapText="1"/>
    </xf>
    <xf numFmtId="0" fontId="16" fillId="0" borderId="0" xfId="0" applyFont="1" applyAlignment="1">
      <alignment horizontal="left" vertical="center" wrapText="1"/>
    </xf>
    <xf numFmtId="0" fontId="7" fillId="0" borderId="0" xfId="0" applyFont="1" applyAlignment="1">
      <alignment horizontal="left" vertical="center" wrapText="1"/>
    </xf>
    <xf numFmtId="0" fontId="2" fillId="4" borderId="40" xfId="0" applyFont="1" applyFill="1" applyBorder="1" applyAlignment="1">
      <alignment horizontal="left" vertical="center" wrapText="1"/>
    </xf>
    <xf numFmtId="0" fontId="2" fillId="4" borderId="40" xfId="0" applyFont="1" applyFill="1" applyBorder="1" applyAlignment="1">
      <alignment horizontal="center" vertical="center" wrapText="1"/>
    </xf>
    <xf numFmtId="0" fontId="2" fillId="3" borderId="40" xfId="0" applyFont="1" applyFill="1" applyBorder="1" applyAlignment="1">
      <alignment horizontal="center" vertical="center" wrapText="1"/>
    </xf>
    <xf numFmtId="0" fontId="16" fillId="13" borderId="34" xfId="0" applyFont="1" applyFill="1" applyBorder="1" applyAlignment="1">
      <alignment horizontal="left" vertical="center" wrapText="1"/>
    </xf>
    <xf numFmtId="0" fontId="16" fillId="13" borderId="35" xfId="0" applyFont="1" applyFill="1" applyBorder="1" applyAlignment="1">
      <alignment horizontal="left" vertical="center" wrapText="1"/>
    </xf>
    <xf numFmtId="0" fontId="16" fillId="13" borderId="36" xfId="0" applyFont="1" applyFill="1" applyBorder="1" applyAlignment="1">
      <alignment horizontal="left" vertical="center" wrapText="1"/>
    </xf>
    <xf numFmtId="0" fontId="16" fillId="13" borderId="34" xfId="0" applyFont="1" applyFill="1" applyBorder="1" applyAlignment="1">
      <alignment horizontal="left" vertical="center"/>
    </xf>
    <xf numFmtId="0" fontId="16" fillId="13" borderId="35" xfId="0" applyFont="1" applyFill="1" applyBorder="1" applyAlignment="1">
      <alignment horizontal="left" vertical="center"/>
    </xf>
    <xf numFmtId="0" fontId="16" fillId="13" borderId="36" xfId="0" applyFont="1" applyFill="1" applyBorder="1" applyAlignment="1">
      <alignment horizontal="left" vertical="center"/>
    </xf>
    <xf numFmtId="0" fontId="19" fillId="9" borderId="50" xfId="0" applyFont="1" applyFill="1" applyBorder="1" applyAlignment="1">
      <alignment horizontal="center" vertical="center"/>
    </xf>
    <xf numFmtId="0" fontId="19" fillId="9" borderId="51" xfId="0" applyFont="1" applyFill="1" applyBorder="1" applyAlignment="1">
      <alignment horizontal="center" vertical="center"/>
    </xf>
    <xf numFmtId="0" fontId="19" fillId="9" borderId="8" xfId="0" applyFont="1" applyFill="1" applyBorder="1" applyAlignment="1">
      <alignment horizontal="center" vertical="center" wrapText="1"/>
    </xf>
    <xf numFmtId="0" fontId="19" fillId="9" borderId="9" xfId="0" applyFont="1" applyFill="1" applyBorder="1" applyAlignment="1">
      <alignment horizontal="center" vertical="center" wrapText="1"/>
    </xf>
    <xf numFmtId="0" fontId="19" fillId="9" borderId="10" xfId="0" applyFont="1" applyFill="1" applyBorder="1" applyAlignment="1">
      <alignment horizontal="center" vertical="center" wrapText="1"/>
    </xf>
    <xf numFmtId="0" fontId="19" fillId="9" borderId="38" xfId="0" applyFont="1" applyFill="1" applyBorder="1" applyAlignment="1">
      <alignment horizontal="center" vertical="center"/>
    </xf>
    <xf numFmtId="0" fontId="19" fillId="9" borderId="39" xfId="0" applyFont="1" applyFill="1" applyBorder="1" applyAlignment="1">
      <alignment horizontal="center" vertical="center"/>
    </xf>
  </cellXfs>
  <cellStyles count="13">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Hyperlink" xfId="1" builtinId="8"/>
    <cellStyle name="Normal" xfId="0" builtinId="0"/>
    <cellStyle name="Normal 10" xfId="3" xr:uid="{00000000-0005-0000-0000-00000A000000}"/>
    <cellStyle name="Normal 4" xfId="2" xr:uid="{00000000-0005-0000-0000-00000B000000}"/>
    <cellStyle name="Percent" xfId="4" builtinId="5"/>
  </cellStyles>
  <dxfs count="40">
    <dxf>
      <font>
        <b/>
        <i/>
        <strike val="0"/>
        <color theme="0"/>
      </font>
      <fill>
        <patternFill>
          <bgColor theme="0" tint="-0.24994659260841701"/>
        </patternFill>
      </fill>
    </dxf>
    <dxf>
      <font>
        <b/>
        <i/>
        <strike val="0"/>
        <color theme="0"/>
      </font>
      <fill>
        <patternFill>
          <bgColor theme="0" tint="-0.24994659260841701"/>
        </patternFill>
      </fill>
    </dxf>
    <dxf>
      <font>
        <b val="0"/>
        <i/>
        <strike/>
      </font>
      <fill>
        <patternFill>
          <bgColor theme="0" tint="-0.14996795556505021"/>
        </patternFill>
      </fill>
    </dxf>
    <dxf>
      <font>
        <b/>
        <i/>
        <strike val="0"/>
        <color theme="0"/>
      </font>
      <fill>
        <patternFill>
          <bgColor theme="0" tint="-0.24994659260841701"/>
        </patternFill>
      </fill>
    </dxf>
    <dxf>
      <font>
        <b/>
        <i/>
        <strike val="0"/>
        <color theme="0"/>
      </font>
      <fill>
        <patternFill>
          <bgColor theme="0" tint="-0.24994659260841701"/>
        </patternFill>
      </fill>
    </dxf>
    <dxf>
      <font>
        <b/>
        <i/>
        <strike val="0"/>
        <color theme="0"/>
      </font>
      <fill>
        <patternFill>
          <bgColor theme="0" tint="-0.24994659260841701"/>
        </patternFill>
      </fill>
    </dxf>
    <dxf>
      <font>
        <b/>
        <i/>
        <strike val="0"/>
        <color theme="0"/>
      </font>
      <fill>
        <patternFill>
          <bgColor theme="0" tint="-0.24994659260841701"/>
        </patternFill>
      </fill>
    </dxf>
    <dxf>
      <font>
        <b/>
        <i/>
        <strike val="0"/>
        <color theme="0"/>
      </font>
      <fill>
        <patternFill>
          <bgColor theme="0" tint="-0.24994659260841701"/>
        </patternFill>
      </fill>
    </dxf>
    <dxf>
      <font>
        <b val="0"/>
        <i/>
        <strike/>
      </font>
      <fill>
        <patternFill>
          <bgColor theme="0" tint="-0.14996795556505021"/>
        </patternFill>
      </fill>
    </dxf>
    <dxf>
      <font>
        <b/>
        <i/>
        <strike val="0"/>
        <color theme="0"/>
      </font>
      <fill>
        <patternFill>
          <bgColor theme="0" tint="-0.24994659260841701"/>
        </patternFill>
      </fill>
    </dxf>
    <dxf>
      <font>
        <b val="0"/>
        <i/>
        <strike/>
      </font>
      <fill>
        <patternFill>
          <bgColor theme="0" tint="-0.14996795556505021"/>
        </patternFill>
      </fill>
    </dxf>
    <dxf>
      <font>
        <b val="0"/>
        <i/>
        <strike/>
      </font>
      <fill>
        <patternFill>
          <bgColor theme="0" tint="-0.14996795556505021"/>
        </patternFill>
      </fill>
    </dxf>
    <dxf>
      <font>
        <b val="0"/>
        <i/>
        <strike/>
      </font>
      <fill>
        <patternFill>
          <bgColor theme="0" tint="-0.14996795556505021"/>
        </patternFill>
      </fill>
    </dxf>
    <dxf>
      <font>
        <b/>
        <i/>
        <strike val="0"/>
        <color theme="0"/>
      </font>
      <fill>
        <patternFill>
          <bgColor theme="0" tint="-0.24994659260841701"/>
        </patternFill>
      </fill>
    </dxf>
    <dxf>
      <font>
        <b val="0"/>
        <i/>
        <strike/>
      </font>
      <fill>
        <patternFill>
          <bgColor theme="0" tint="-0.14996795556505021"/>
        </patternFill>
      </fill>
    </dxf>
    <dxf>
      <font>
        <strike val="0"/>
        <outline val="0"/>
        <shadow val="0"/>
        <u val="none"/>
        <vertAlign val="baseline"/>
        <sz val="11"/>
        <color theme="1"/>
        <name val="Arial"/>
        <family val="2"/>
        <scheme val="none"/>
      </font>
      <alignment horizontal="general" vertical="top" textRotation="0" wrapText="1" indent="0" justifyLastLine="0" shrinkToFit="0" readingOrder="0"/>
    </dxf>
    <dxf>
      <font>
        <strike val="0"/>
        <outline val="0"/>
        <shadow val="0"/>
        <u val="none"/>
        <vertAlign val="baseline"/>
        <sz val="11"/>
        <color theme="1"/>
        <name val="Arial"/>
        <family val="2"/>
        <scheme val="none"/>
      </font>
      <numFmt numFmtId="164" formatCode="[$-409]d\-mmm\-yy;@"/>
      <alignment horizontal="general" vertical="center" textRotation="0" wrapText="0" indent="0" justifyLastLine="0" shrinkToFit="0" readingOrder="0"/>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fill>
        <patternFill patternType="solid">
          <fgColor indexed="64"/>
          <bgColor rgb="FF8294FB"/>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solid">
          <fgColor indexed="64"/>
          <bgColor rgb="FFECDCF8"/>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solid">
          <fgColor indexed="64"/>
          <bgColor rgb="FFECDCF8"/>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solid">
          <fgColor indexed="64"/>
          <bgColor rgb="FFECDCF8"/>
        </patternFill>
      </fill>
      <alignment horizontal="left" vertical="top"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solid">
          <fgColor indexed="64"/>
          <bgColor rgb="FFECDCF8"/>
        </patternFill>
      </fill>
      <alignment horizontal="left" vertical="top"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vertical="top"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auto="1"/>
        <name val="Arial"/>
        <family val="2"/>
        <scheme val="none"/>
      </font>
      <fill>
        <patternFill patternType="solid">
          <fgColor indexed="64"/>
          <bgColor rgb="FFECDCF8"/>
        </patternFill>
      </fill>
      <alignment horizontal="center"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solid">
          <fgColor indexed="64"/>
          <bgColor rgb="FFECDCF8"/>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border outline="0">
        <right style="thin">
          <color rgb="FF8923D2"/>
        </right>
        <top style="thin">
          <color rgb="FF8923D2"/>
        </top>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top" textRotation="0" wrapText="1" indent="0" justifyLastLine="0" shrinkToFit="0" readingOrder="0"/>
    </dxf>
    <dxf>
      <border outline="0">
        <bottom style="thin">
          <color rgb="FF8923D2"/>
        </bottom>
      </border>
    </dxf>
    <dxf>
      <alignment horizontal="center" vertical="center" textRotation="0" indent="0" justifyLastLine="0" shrinkToFit="0" readingOrder="0"/>
    </dxf>
  </dxfs>
  <tableStyles count="0" defaultTableStyle="TableStyleMedium2" defaultPivotStyle="PivotStyleMedium9"/>
  <colors>
    <mruColors>
      <color rgb="FFECDCF8"/>
      <color rgb="FF0000FF"/>
      <color rgb="FF8294FB"/>
      <color rgb="FF6E6E6E"/>
      <color rgb="FFB97DE5"/>
      <color rgb="FF8193FB"/>
      <color rgb="FFD5B2F0"/>
      <color rgb="FFFFDA65"/>
      <color rgb="FF8923D2"/>
      <color rgb="FF68406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10583</xdr:rowOff>
    </xdr:from>
    <xdr:to>
      <xdr:col>0</xdr:col>
      <xdr:colOff>972969</xdr:colOff>
      <xdr:row>1</xdr:row>
      <xdr:rowOff>2164</xdr:rowOff>
    </xdr:to>
    <xdr:pic>
      <xdr:nvPicPr>
        <xdr:cNvPr id="3" name="Picture 2">
          <a:extLst>
            <a:ext uri="{FF2B5EF4-FFF2-40B4-BE49-F238E27FC236}">
              <a16:creationId xmlns:a16="http://schemas.microsoft.com/office/drawing/2014/main" id="{6119E085-E5DD-4E72-97F0-A9DE974E6771}"/>
            </a:ext>
          </a:extLst>
        </xdr:cNvPr>
        <xdr:cNvPicPr>
          <a:picLocks noChangeAspect="1"/>
        </xdr:cNvPicPr>
      </xdr:nvPicPr>
      <xdr:blipFill>
        <a:blip xmlns:r="http://schemas.openxmlformats.org/officeDocument/2006/relationships" r:embed="rId1"/>
        <a:stretch>
          <a:fillRect/>
        </a:stretch>
      </xdr:blipFill>
      <xdr:spPr>
        <a:xfrm>
          <a:off x="0" y="10583"/>
          <a:ext cx="972969" cy="4360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13607</xdr:colOff>
      <xdr:row>0</xdr:row>
      <xdr:rowOff>13608</xdr:rowOff>
    </xdr:from>
    <xdr:to>
      <xdr:col>0</xdr:col>
      <xdr:colOff>982494</xdr:colOff>
      <xdr:row>1</xdr:row>
      <xdr:rowOff>1108</xdr:rowOff>
    </xdr:to>
    <xdr:pic>
      <xdr:nvPicPr>
        <xdr:cNvPr id="2" name="Picture 1">
          <a:extLst>
            <a:ext uri="{FF2B5EF4-FFF2-40B4-BE49-F238E27FC236}">
              <a16:creationId xmlns:a16="http://schemas.microsoft.com/office/drawing/2014/main" id="{6523EE29-0675-4A63-BF67-4120CA84878B}"/>
            </a:ext>
          </a:extLst>
        </xdr:cNvPr>
        <xdr:cNvPicPr>
          <a:picLocks noChangeAspect="1"/>
        </xdr:cNvPicPr>
      </xdr:nvPicPr>
      <xdr:blipFill>
        <a:blip xmlns:r="http://schemas.openxmlformats.org/officeDocument/2006/relationships" r:embed="rId1"/>
        <a:stretch>
          <a:fillRect/>
        </a:stretch>
      </xdr:blipFill>
      <xdr:spPr>
        <a:xfrm>
          <a:off x="13607" y="13608"/>
          <a:ext cx="972969" cy="43063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30390</xdr:colOff>
      <xdr:row>0</xdr:row>
      <xdr:rowOff>14514</xdr:rowOff>
    </xdr:from>
    <xdr:to>
      <xdr:col>0</xdr:col>
      <xdr:colOff>997915</xdr:colOff>
      <xdr:row>1</xdr:row>
      <xdr:rowOff>3374</xdr:rowOff>
    </xdr:to>
    <xdr:pic>
      <xdr:nvPicPr>
        <xdr:cNvPr id="3" name="Picture 2">
          <a:extLst>
            <a:ext uri="{FF2B5EF4-FFF2-40B4-BE49-F238E27FC236}">
              <a16:creationId xmlns:a16="http://schemas.microsoft.com/office/drawing/2014/main" id="{6F71813D-5A8B-4F7D-9870-A811F8B70A34}"/>
            </a:ext>
          </a:extLst>
        </xdr:cNvPr>
        <xdr:cNvPicPr>
          <a:picLocks noChangeAspect="1"/>
        </xdr:cNvPicPr>
      </xdr:nvPicPr>
      <xdr:blipFill>
        <a:blip xmlns:r="http://schemas.openxmlformats.org/officeDocument/2006/relationships" r:embed="rId1"/>
        <a:stretch>
          <a:fillRect/>
        </a:stretch>
      </xdr:blipFill>
      <xdr:spPr>
        <a:xfrm>
          <a:off x="30390" y="14514"/>
          <a:ext cx="967525" cy="4333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7298</xdr:colOff>
      <xdr:row>0</xdr:row>
      <xdr:rowOff>8659</xdr:rowOff>
    </xdr:from>
    <xdr:to>
      <xdr:col>0</xdr:col>
      <xdr:colOff>1010205</xdr:colOff>
      <xdr:row>0</xdr:row>
      <xdr:rowOff>446426</xdr:rowOff>
    </xdr:to>
    <xdr:pic>
      <xdr:nvPicPr>
        <xdr:cNvPr id="3" name="Picture 2">
          <a:extLst>
            <a:ext uri="{FF2B5EF4-FFF2-40B4-BE49-F238E27FC236}">
              <a16:creationId xmlns:a16="http://schemas.microsoft.com/office/drawing/2014/main" id="{2029E48D-68BB-44AD-9B98-068162E2A058}"/>
            </a:ext>
          </a:extLst>
        </xdr:cNvPr>
        <xdr:cNvPicPr>
          <a:picLocks noChangeAspect="1"/>
        </xdr:cNvPicPr>
      </xdr:nvPicPr>
      <xdr:blipFill>
        <a:blip xmlns:r="http://schemas.openxmlformats.org/officeDocument/2006/relationships" r:embed="rId1"/>
        <a:stretch>
          <a:fillRect/>
        </a:stretch>
      </xdr:blipFill>
      <xdr:spPr>
        <a:xfrm>
          <a:off x="7298" y="8659"/>
          <a:ext cx="1002907" cy="43776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6607B8A-B0CA-41FF-A3C0-97B89532C636}" name="Table1" displayName="Table1" ref="A2:Q42" totalsRowShown="0" headerRowDxfId="39" dataDxfId="37" headerRowBorderDxfId="38" tableBorderDxfId="36">
  <autoFilter ref="A2:Q42" xr:uid="{00000000-0001-0000-0000-000000000000}"/>
  <tableColumns count="17">
    <tableColumn id="1" xr3:uid="{90CC67CA-7EE6-43C8-98AF-2A6B1EBDED9C}" name="Module" dataDxfId="35"/>
    <tableColumn id="2" xr3:uid="{AB8E0F29-549F-415A-9027-14771AFBD8FC}" name="Type of change" dataDxfId="34"/>
    <tableColumn id="3" xr3:uid="{4E7196DF-9750-4448-9BEA-5991D1832797}" name="Indicator Categorization (Groups 1,2,3)" dataDxfId="33"/>
    <tableColumn id="4" xr3:uid="{C933A305-CE45-4EE2-BAE7-B02747180E3C}" name="Indicator code" dataDxfId="32"/>
    <tableColumn id="5" xr3:uid="{02072080-755C-45BF-BA63-93F6353E7107}" name="Indicators" dataDxfId="31"/>
    <tableColumn id="6" xr3:uid="{8E090275-A4D5-4BA0-9438-06DCDE58DE15}" name="Numerator" dataDxfId="30"/>
    <tableColumn id="7" xr3:uid="{D655FA28-6C8C-4155-9690-6A3F8392D16E}" name="Denominator" dataDxfId="29"/>
    <tableColumn id="8" xr3:uid="{15AE4800-02FB-4334-8C60-3D49CB5DD38F}" name="Data type-_x000a_Target " dataDxfId="28"/>
    <tableColumn id="9" xr3:uid="{6CBA1F2C-CE49-45B0-9F26-DFA4BCC5AD9B}" name="Data type- Result" dataDxfId="27"/>
    <tableColumn id="10" xr3:uid="{B9C78075-A9FC-43E8-9195-98EA862AC087}" name="Data collection _x000a_(in country)" dataDxfId="26"/>
    <tableColumn id="11" xr3:uid="{1E367EB6-3FD5-4A97-98C5-5A8D3DA9EFDC}" name="Frequency of reporting_x000a_(to GF)" dataDxfId="25"/>
    <tableColumn id="12" xr3:uid="{2C0155AB-23DF-470F-90CC-AAB8FF3AB0FE}" name="Cumulation type" dataDxfId="24"/>
    <tableColumn id="13" xr3:uid="{C0DF1DAC-F590-467B-8686-36F71690A71D}" name="Disaggregation of  reported results" dataDxfId="23"/>
    <tableColumn id="14" xr3:uid="{F7B0472F-5F5E-4E37-B35E-25D6B5ED396D}" name="Reporting on disaggregated results" dataDxfId="22"/>
    <tableColumn id="15" xr3:uid="{ED833C59-45D0-4514-AA96-710204BBFC41}" name="Data source " dataDxfId="21"/>
    <tableColumn id="17" xr3:uid="{743840D7-917B-4ED8-9A7C-EC72BEBC0A74}" name="Analysis and Interpretation" dataDxfId="20"/>
    <tableColumn id="18" xr3:uid="{7F966180-C8DE-48DD-9DC0-81338DD7D033}" name="Reference" dataDxfId="19"/>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91A562D-389B-46A9-B564-B1A0A4A23AC7}" name="Table2" displayName="Table2" ref="A2:B6" totalsRowShown="0" headerRowDxfId="18" dataDxfId="17">
  <autoFilter ref="A2:B6" xr:uid="{791A562D-389B-46A9-B564-B1A0A4A23AC7}"/>
  <tableColumns count="2">
    <tableColumn id="1" xr3:uid="{EDA1A3BE-70A3-4D5C-A97C-97F428C9BEC9}" name="Date of change" dataDxfId="16"/>
    <tableColumn id="2" xr3:uid="{ADF96517-2C42-4941-A6D9-C04A3374890F}" name="Description of updates" dataDxfId="15"/>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file:///C:\Users\cguerin-pedra\AppData\Local\Microsoft\Windows\INetCache\Modular%20Framework%20revision-2022\2.%20Modular%20Framework%202022-%20IT\4.%20Final%20MF%20+%20Additional%20Columns\1.%20RSSH%20MF%20_ENG_2022_Final%2031%20Aug%202022_Additional%20columns.xlsx" TargetMode="External"/><Relationship Id="rId1" Type="http://schemas.openxmlformats.org/officeDocument/2006/relationships/hyperlink" Target="file:///C:\Users\cguerin-pedra\AppData\Local\Microsoft\Windows\INetCache\Modular%20Framework%20revision-2022\2.%20Modular%20Framework%202022-%20IT\4.%20Final%20MF%20+%20Additional%20Columns\1.%20RSSH%20MF%20_ENG_2022_Final%2031%20Aug%202022_Additional%20columns.xlsx" TargetMode="External"/><Relationship Id="rId5" Type="http://schemas.openxmlformats.org/officeDocument/2006/relationships/table" Target="../tables/table1.x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16F84-1766-46A3-986A-AC7FE0C7E2A7}">
  <sheetPr codeName="Sheet1">
    <tabColor theme="1"/>
  </sheetPr>
  <dimension ref="A1:J20"/>
  <sheetViews>
    <sheetView tabSelected="1" view="pageBreakPreview" zoomScale="60" zoomScaleNormal="100" workbookViewId="0">
      <selection sqref="A1:J1"/>
    </sheetView>
  </sheetViews>
  <sheetFormatPr defaultRowHeight="14.5" x14ac:dyDescent="0.35"/>
  <cols>
    <col min="1" max="10" width="15.54296875" style="31" customWidth="1"/>
  </cols>
  <sheetData>
    <row r="1" spans="1:10" ht="35.25" customHeight="1" x14ac:dyDescent="0.35">
      <c r="A1" s="172" t="s">
        <v>317</v>
      </c>
      <c r="B1" s="173"/>
      <c r="C1" s="173"/>
      <c r="D1" s="173"/>
      <c r="E1" s="173"/>
      <c r="F1" s="173"/>
      <c r="G1" s="173"/>
      <c r="H1" s="173"/>
      <c r="I1" s="173"/>
      <c r="J1" s="174"/>
    </row>
    <row r="2" spans="1:10" ht="17.149999999999999" customHeight="1" x14ac:dyDescent="0.35">
      <c r="A2" s="109" t="s">
        <v>0</v>
      </c>
      <c r="B2" s="109"/>
      <c r="C2" s="109"/>
      <c r="D2" s="109"/>
      <c r="E2" s="109"/>
      <c r="F2" s="109"/>
      <c r="G2" s="109"/>
      <c r="H2" s="109"/>
      <c r="I2" s="109"/>
      <c r="J2" s="109"/>
    </row>
    <row r="3" spans="1:10" ht="45.65" customHeight="1" x14ac:dyDescent="0.35">
      <c r="A3" s="110" t="s">
        <v>1</v>
      </c>
      <c r="B3" s="111"/>
      <c r="C3" s="111"/>
      <c r="D3" s="111"/>
      <c r="E3" s="111"/>
      <c r="F3" s="111"/>
      <c r="G3" s="111"/>
      <c r="H3" s="111"/>
      <c r="I3" s="111"/>
      <c r="J3" s="112"/>
    </row>
    <row r="4" spans="1:10" ht="22.5" customHeight="1" x14ac:dyDescent="0.35">
      <c r="A4" s="113" t="s">
        <v>315</v>
      </c>
      <c r="B4" s="114"/>
      <c r="C4" s="114"/>
      <c r="D4" s="114"/>
      <c r="E4" s="114"/>
      <c r="F4" s="114"/>
      <c r="G4" s="114"/>
      <c r="H4" s="114"/>
      <c r="I4" s="114"/>
      <c r="J4" s="115"/>
    </row>
    <row r="5" spans="1:10" ht="20.5" customHeight="1" x14ac:dyDescent="0.35">
      <c r="A5" s="116" t="s">
        <v>2</v>
      </c>
      <c r="B5" s="117"/>
      <c r="C5" s="117"/>
      <c r="D5" s="117"/>
      <c r="E5" s="117"/>
      <c r="F5" s="117"/>
      <c r="G5" s="117"/>
      <c r="H5" s="117"/>
      <c r="I5" s="117"/>
      <c r="J5" s="118"/>
    </row>
    <row r="6" spans="1:10" ht="34.5" customHeight="1" x14ac:dyDescent="0.35">
      <c r="A6" s="103" t="s">
        <v>3</v>
      </c>
      <c r="B6" s="104"/>
      <c r="C6" s="104"/>
      <c r="D6" s="104"/>
      <c r="E6" s="104"/>
      <c r="F6" s="104"/>
      <c r="G6" s="104"/>
      <c r="H6" s="104"/>
      <c r="I6" s="104"/>
      <c r="J6" s="105"/>
    </row>
    <row r="7" spans="1:10" ht="17.149999999999999" customHeight="1" x14ac:dyDescent="0.35">
      <c r="A7" s="97" t="s">
        <v>4</v>
      </c>
      <c r="B7" s="98"/>
      <c r="C7" s="98"/>
      <c r="D7" s="98"/>
      <c r="E7" s="98"/>
      <c r="F7" s="98"/>
      <c r="G7" s="98"/>
      <c r="H7" s="98"/>
      <c r="I7" s="98"/>
      <c r="J7" s="99"/>
    </row>
    <row r="8" spans="1:10" ht="30.65" customHeight="1" x14ac:dyDescent="0.35">
      <c r="A8" s="100" t="s">
        <v>5</v>
      </c>
      <c r="B8" s="101"/>
      <c r="C8" s="101"/>
      <c r="D8" s="101"/>
      <c r="E8" s="101"/>
      <c r="F8" s="101"/>
      <c r="G8" s="101"/>
      <c r="H8" s="101"/>
      <c r="I8" s="101"/>
      <c r="J8" s="102"/>
    </row>
    <row r="9" spans="1:10" ht="103.5" customHeight="1" x14ac:dyDescent="0.35">
      <c r="A9" s="103" t="s">
        <v>374</v>
      </c>
      <c r="B9" s="104"/>
      <c r="C9" s="104"/>
      <c r="D9" s="104"/>
      <c r="E9" s="104"/>
      <c r="F9" s="104"/>
      <c r="G9" s="104"/>
      <c r="H9" s="104"/>
      <c r="I9" s="104"/>
      <c r="J9" s="105"/>
    </row>
    <row r="10" spans="1:10" ht="17.149999999999999" customHeight="1" x14ac:dyDescent="0.35">
      <c r="A10" s="91" t="s">
        <v>6</v>
      </c>
      <c r="B10" s="92"/>
      <c r="C10" s="92"/>
      <c r="D10" s="92"/>
      <c r="E10" s="92"/>
      <c r="F10" s="92"/>
      <c r="G10" s="92"/>
      <c r="H10" s="92"/>
      <c r="I10" s="92"/>
      <c r="J10" s="93"/>
    </row>
    <row r="11" spans="1:10" ht="80.150000000000006" customHeight="1" x14ac:dyDescent="0.35">
      <c r="A11" s="106" t="s">
        <v>372</v>
      </c>
      <c r="B11" s="107"/>
      <c r="C11" s="107"/>
      <c r="D11" s="107"/>
      <c r="E11" s="107"/>
      <c r="F11" s="107"/>
      <c r="G11" s="107"/>
      <c r="H11" s="107"/>
      <c r="I11" s="107"/>
      <c r="J11" s="108"/>
    </row>
    <row r="12" spans="1:10" ht="17.149999999999999" customHeight="1" x14ac:dyDescent="0.35">
      <c r="A12" s="91" t="s">
        <v>7</v>
      </c>
      <c r="B12" s="92"/>
      <c r="C12" s="92"/>
      <c r="D12" s="92"/>
      <c r="E12" s="92"/>
      <c r="F12" s="92"/>
      <c r="G12" s="92"/>
      <c r="H12" s="92"/>
      <c r="I12" s="92"/>
      <c r="J12" s="93"/>
    </row>
    <row r="13" spans="1:10" ht="36.65" customHeight="1" x14ac:dyDescent="0.35">
      <c r="A13" s="94" t="s">
        <v>8</v>
      </c>
      <c r="B13" s="95"/>
      <c r="C13" s="95"/>
      <c r="D13" s="95"/>
      <c r="E13" s="95"/>
      <c r="F13" s="95"/>
      <c r="G13" s="95"/>
      <c r="H13" s="95"/>
      <c r="I13" s="95"/>
      <c r="J13" s="96"/>
    </row>
    <row r="14" spans="1:10" ht="17.149999999999999" customHeight="1" x14ac:dyDescent="0.35">
      <c r="A14" s="91" t="s">
        <v>9</v>
      </c>
      <c r="B14" s="92"/>
      <c r="C14" s="92"/>
      <c r="D14" s="92"/>
      <c r="E14" s="92"/>
      <c r="F14" s="92"/>
      <c r="G14" s="92"/>
      <c r="H14" s="92"/>
      <c r="I14" s="92"/>
      <c r="J14" s="93"/>
    </row>
    <row r="15" spans="1:10" ht="89.5" customHeight="1" x14ac:dyDescent="0.35">
      <c r="A15" s="119" t="s">
        <v>10</v>
      </c>
      <c r="B15" s="120"/>
      <c r="C15" s="120"/>
      <c r="D15" s="120"/>
      <c r="E15" s="120"/>
      <c r="F15" s="120"/>
      <c r="G15" s="120"/>
      <c r="H15" s="120"/>
      <c r="I15" s="120"/>
      <c r="J15" s="121"/>
    </row>
    <row r="16" spans="1:10" ht="17.149999999999999" customHeight="1" x14ac:dyDescent="0.35">
      <c r="A16" s="91" t="s">
        <v>11</v>
      </c>
      <c r="B16" s="92"/>
      <c r="C16" s="92"/>
      <c r="D16" s="92"/>
      <c r="E16" s="92"/>
      <c r="F16" s="92"/>
      <c r="G16" s="92"/>
      <c r="H16" s="92"/>
      <c r="I16" s="92"/>
      <c r="J16" s="93"/>
    </row>
    <row r="17" spans="1:10" ht="19" customHeight="1" x14ac:dyDescent="0.35">
      <c r="A17" s="122" t="s">
        <v>12</v>
      </c>
      <c r="B17" s="123"/>
      <c r="C17" s="123"/>
      <c r="D17" s="123"/>
      <c r="E17" s="123"/>
      <c r="F17" s="123"/>
      <c r="G17" s="123"/>
      <c r="H17" s="123"/>
      <c r="I17" s="123"/>
      <c r="J17" s="124"/>
    </row>
    <row r="18" spans="1:10" ht="17" x14ac:dyDescent="0.35">
      <c r="A18" s="97" t="s">
        <v>13</v>
      </c>
      <c r="B18" s="98"/>
      <c r="C18" s="98"/>
      <c r="D18" s="98"/>
      <c r="E18" s="98"/>
      <c r="F18" s="98"/>
      <c r="G18" s="98"/>
      <c r="H18" s="98"/>
      <c r="I18" s="98"/>
      <c r="J18" s="99"/>
    </row>
    <row r="19" spans="1:10" ht="82.5" customHeight="1" x14ac:dyDescent="0.35">
      <c r="A19" s="128" t="s">
        <v>373</v>
      </c>
      <c r="B19" s="129"/>
      <c r="C19" s="129"/>
      <c r="D19" s="129"/>
      <c r="E19" s="129"/>
      <c r="F19" s="129"/>
      <c r="G19" s="129"/>
      <c r="H19" s="129"/>
      <c r="I19" s="129"/>
      <c r="J19" s="129"/>
    </row>
    <row r="20" spans="1:10" ht="20.149999999999999" customHeight="1" x14ac:dyDescent="0.35">
      <c r="A20" s="125" t="s">
        <v>275</v>
      </c>
      <c r="B20" s="126"/>
      <c r="C20" s="126"/>
      <c r="D20" s="126"/>
      <c r="E20" s="126"/>
      <c r="F20" s="126"/>
      <c r="G20" s="126"/>
      <c r="H20" s="126"/>
      <c r="I20" s="126"/>
      <c r="J20" s="127"/>
    </row>
  </sheetData>
  <sheetProtection algorithmName="SHA-512" hashValue="PpmZVdct0BIdz7hKur3Gk/uRx/dNf8OWatBepYooh5yt+dzr4u8YShoYbFR2r79AGMe5Qsy3swMv067uhTdi+Q==" saltValue="6shG0cZxTgoTyMX92Ktcjg==" spinCount="100000" sheet="1" objects="1" scenarios="1"/>
  <mergeCells count="20">
    <mergeCell ref="A14:J14"/>
    <mergeCell ref="A15:J15"/>
    <mergeCell ref="A16:J16"/>
    <mergeCell ref="A17:J17"/>
    <mergeCell ref="A20:J20"/>
    <mergeCell ref="A19:J19"/>
    <mergeCell ref="A18:J18"/>
    <mergeCell ref="A6:J6"/>
    <mergeCell ref="A1:J1"/>
    <mergeCell ref="A2:J2"/>
    <mergeCell ref="A3:J3"/>
    <mergeCell ref="A4:J4"/>
    <mergeCell ref="A5:J5"/>
    <mergeCell ref="A12:J12"/>
    <mergeCell ref="A13:J13"/>
    <mergeCell ref="A7:J7"/>
    <mergeCell ref="A8:J8"/>
    <mergeCell ref="A9:J9"/>
    <mergeCell ref="A10:J10"/>
    <mergeCell ref="A11:J11"/>
  </mergeCells>
  <pageMargins left="0.7" right="0.7" top="0.75" bottom="0.75" header="0.3" footer="0.3"/>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B97DE5"/>
  </sheetPr>
  <dimension ref="A1:Q257"/>
  <sheetViews>
    <sheetView view="pageBreakPreview" zoomScale="60" workbookViewId="0">
      <selection activeCell="B1" sqref="B1"/>
    </sheetView>
  </sheetViews>
  <sheetFormatPr defaultColWidth="8.54296875" defaultRowHeight="16.5" x14ac:dyDescent="0.35"/>
  <cols>
    <col min="1" max="1" width="20.54296875" style="30" customWidth="1"/>
    <col min="2" max="2" width="20.54296875" style="28" customWidth="1"/>
    <col min="3" max="3" width="23" style="27" customWidth="1"/>
    <col min="4" max="4" width="20.54296875" style="23" customWidth="1"/>
    <col min="5" max="5" width="63.1796875" style="2" customWidth="1"/>
    <col min="6" max="7" width="50.54296875" style="2" customWidth="1"/>
    <col min="8" max="9" width="10.54296875" style="2" customWidth="1"/>
    <col min="10" max="11" width="17.54296875" style="2" customWidth="1"/>
    <col min="12" max="12" width="26.453125" style="11" customWidth="1"/>
    <col min="13" max="15" width="40.54296875" style="2" customWidth="1"/>
    <col min="16" max="16" width="156.81640625" style="23" customWidth="1"/>
    <col min="17" max="17" width="32.1796875" style="26" customWidth="1"/>
    <col min="18" max="16384" width="8.54296875" style="2"/>
  </cols>
  <sheetData>
    <row r="1" spans="1:17" s="64" customFormat="1" ht="35.25" customHeight="1" x14ac:dyDescent="0.35">
      <c r="A1" s="59"/>
      <c r="B1" s="60"/>
      <c r="C1" s="60" t="s">
        <v>14</v>
      </c>
      <c r="D1" s="61"/>
      <c r="E1" s="61"/>
      <c r="F1" s="61" t="s">
        <v>366</v>
      </c>
      <c r="G1" s="61"/>
      <c r="H1" s="61"/>
      <c r="I1" s="61" t="s">
        <v>449</v>
      </c>
      <c r="J1" s="61"/>
      <c r="K1" s="61"/>
      <c r="L1" s="61"/>
      <c r="M1" s="61"/>
      <c r="N1" s="61"/>
      <c r="O1" s="61"/>
      <c r="P1" s="62" t="s">
        <v>15</v>
      </c>
      <c r="Q1" s="63"/>
    </row>
    <row r="2" spans="1:17" ht="76" customHeight="1" x14ac:dyDescent="0.35">
      <c r="A2" s="47" t="s">
        <v>16</v>
      </c>
      <c r="B2" s="47" t="s">
        <v>17</v>
      </c>
      <c r="C2" s="47" t="s">
        <v>18</v>
      </c>
      <c r="D2" s="47" t="s">
        <v>19</v>
      </c>
      <c r="E2" s="48" t="s">
        <v>20</v>
      </c>
      <c r="F2" s="48" t="s">
        <v>21</v>
      </c>
      <c r="G2" s="48" t="s">
        <v>22</v>
      </c>
      <c r="H2" s="47" t="s">
        <v>23</v>
      </c>
      <c r="I2" s="47" t="s">
        <v>24</v>
      </c>
      <c r="J2" s="47" t="s">
        <v>25</v>
      </c>
      <c r="K2" s="47" t="s">
        <v>26</v>
      </c>
      <c r="L2" s="48" t="s">
        <v>27</v>
      </c>
      <c r="M2" s="47" t="s">
        <v>28</v>
      </c>
      <c r="N2" s="47" t="s">
        <v>29</v>
      </c>
      <c r="O2" s="47" t="s">
        <v>30</v>
      </c>
      <c r="P2" s="48" t="s">
        <v>31</v>
      </c>
      <c r="Q2" s="47" t="s">
        <v>32</v>
      </c>
    </row>
    <row r="3" spans="1:17" s="3" customFormat="1" ht="294.64999999999998" customHeight="1" x14ac:dyDescent="0.35">
      <c r="A3" s="43" t="s">
        <v>33</v>
      </c>
      <c r="B3" s="49" t="s">
        <v>34</v>
      </c>
      <c r="C3" s="46">
        <v>1</v>
      </c>
      <c r="D3" s="50" t="s">
        <v>35</v>
      </c>
      <c r="E3" s="50" t="s">
        <v>375</v>
      </c>
      <c r="F3" s="50" t="s">
        <v>427</v>
      </c>
      <c r="G3" s="50" t="s">
        <v>428</v>
      </c>
      <c r="H3" s="44" t="s">
        <v>36</v>
      </c>
      <c r="I3" s="44" t="s">
        <v>36</v>
      </c>
      <c r="J3" s="50"/>
      <c r="K3" s="50" t="s">
        <v>37</v>
      </c>
      <c r="L3" s="43" t="s">
        <v>38</v>
      </c>
      <c r="M3" s="50"/>
      <c r="N3" s="43"/>
      <c r="O3" s="50" t="s">
        <v>39</v>
      </c>
      <c r="P3" s="79" t="s">
        <v>376</v>
      </c>
      <c r="Q3" s="50"/>
    </row>
    <row r="4" spans="1:17" s="3" customFormat="1" ht="277" customHeight="1" x14ac:dyDescent="0.35">
      <c r="A4" s="43" t="s">
        <v>33</v>
      </c>
      <c r="B4" s="49" t="s">
        <v>34</v>
      </c>
      <c r="C4" s="46"/>
      <c r="D4" s="50" t="s">
        <v>40</v>
      </c>
      <c r="E4" s="50" t="s">
        <v>41</v>
      </c>
      <c r="F4" s="50" t="s">
        <v>429</v>
      </c>
      <c r="G4" s="50" t="s">
        <v>63</v>
      </c>
      <c r="H4" s="44" t="s">
        <v>42</v>
      </c>
      <c r="I4" s="44" t="s">
        <v>42</v>
      </c>
      <c r="J4" s="50" t="s">
        <v>37</v>
      </c>
      <c r="K4" s="50" t="s">
        <v>37</v>
      </c>
      <c r="L4" s="43" t="s">
        <v>38</v>
      </c>
      <c r="M4" s="50"/>
      <c r="N4" s="76"/>
      <c r="O4" s="50" t="s">
        <v>430</v>
      </c>
      <c r="P4" s="79" t="s">
        <v>431</v>
      </c>
      <c r="Q4" s="50" t="s">
        <v>377</v>
      </c>
    </row>
    <row r="5" spans="1:17" s="3" customFormat="1" ht="159.75" customHeight="1" x14ac:dyDescent="0.35">
      <c r="A5" s="43" t="s">
        <v>33</v>
      </c>
      <c r="B5" s="49" t="s">
        <v>34</v>
      </c>
      <c r="C5" s="46">
        <v>1</v>
      </c>
      <c r="D5" s="50" t="s">
        <v>43</v>
      </c>
      <c r="E5" s="50" t="s">
        <v>44</v>
      </c>
      <c r="F5" s="50" t="s">
        <v>378</v>
      </c>
      <c r="G5" s="50" t="s">
        <v>45</v>
      </c>
      <c r="H5" s="44" t="s">
        <v>46</v>
      </c>
      <c r="I5" s="44" t="s">
        <v>46</v>
      </c>
      <c r="J5" s="50" t="s">
        <v>37</v>
      </c>
      <c r="K5" s="50" t="s">
        <v>37</v>
      </c>
      <c r="L5" s="43" t="s">
        <v>38</v>
      </c>
      <c r="M5" s="50" t="s">
        <v>47</v>
      </c>
      <c r="N5" s="43" t="s">
        <v>379</v>
      </c>
      <c r="O5" s="79" t="s">
        <v>48</v>
      </c>
      <c r="P5" s="79" t="s">
        <v>380</v>
      </c>
      <c r="Q5" s="50"/>
    </row>
    <row r="6" spans="1:17" s="3" customFormat="1" ht="180" customHeight="1" x14ac:dyDescent="0.35">
      <c r="A6" s="43" t="s">
        <v>33</v>
      </c>
      <c r="B6" s="49" t="s">
        <v>49</v>
      </c>
      <c r="C6" s="46"/>
      <c r="D6" s="50" t="s">
        <v>50</v>
      </c>
      <c r="E6" s="50" t="s">
        <v>51</v>
      </c>
      <c r="F6" s="50" t="s">
        <v>281</v>
      </c>
      <c r="G6" s="50" t="s">
        <v>282</v>
      </c>
      <c r="H6" s="44" t="s">
        <v>46</v>
      </c>
      <c r="I6" s="44" t="s">
        <v>46</v>
      </c>
      <c r="J6" s="50" t="s">
        <v>53</v>
      </c>
      <c r="K6" s="50" t="s">
        <v>37</v>
      </c>
      <c r="L6" s="43" t="s">
        <v>38</v>
      </c>
      <c r="M6" s="50" t="s">
        <v>54</v>
      </c>
      <c r="N6" s="43" t="s">
        <v>381</v>
      </c>
      <c r="O6" s="50" t="s">
        <v>283</v>
      </c>
      <c r="P6" s="79" t="s">
        <v>55</v>
      </c>
      <c r="Q6" s="50" t="s">
        <v>52</v>
      </c>
    </row>
    <row r="7" spans="1:17" s="3" customFormat="1" ht="260.14999999999998" customHeight="1" x14ac:dyDescent="0.35">
      <c r="A7" s="43" t="s">
        <v>33</v>
      </c>
      <c r="B7" s="49" t="s">
        <v>56</v>
      </c>
      <c r="C7" s="46">
        <v>1</v>
      </c>
      <c r="D7" s="50" t="s">
        <v>57</v>
      </c>
      <c r="E7" s="50" t="s">
        <v>58</v>
      </c>
      <c r="F7" s="50" t="s">
        <v>290</v>
      </c>
      <c r="G7" s="50" t="s">
        <v>59</v>
      </c>
      <c r="H7" s="44" t="s">
        <v>46</v>
      </c>
      <c r="I7" s="44" t="s">
        <v>46</v>
      </c>
      <c r="J7" s="50"/>
      <c r="K7" s="50" t="s">
        <v>382</v>
      </c>
      <c r="L7" s="43" t="s">
        <v>70</v>
      </c>
      <c r="M7" s="50" t="s">
        <v>383</v>
      </c>
      <c r="N7" s="75"/>
      <c r="O7" s="50" t="s">
        <v>384</v>
      </c>
      <c r="P7" s="80" t="s">
        <v>432</v>
      </c>
      <c r="Q7" s="50"/>
    </row>
    <row r="8" spans="1:17" s="3" customFormat="1" ht="204" customHeight="1" x14ac:dyDescent="0.35">
      <c r="A8" s="43" t="s">
        <v>33</v>
      </c>
      <c r="B8" s="49" t="s">
        <v>56</v>
      </c>
      <c r="C8" s="46"/>
      <c r="D8" s="50" t="s">
        <v>60</v>
      </c>
      <c r="E8" s="50" t="s">
        <v>61</v>
      </c>
      <c r="F8" s="50" t="s">
        <v>62</v>
      </c>
      <c r="G8" s="50" t="s">
        <v>63</v>
      </c>
      <c r="H8" s="44"/>
      <c r="I8" s="44"/>
      <c r="J8" s="50" t="s">
        <v>64</v>
      </c>
      <c r="K8" s="50" t="s">
        <v>37</v>
      </c>
      <c r="L8" s="43" t="s">
        <v>38</v>
      </c>
      <c r="M8" s="50" t="s">
        <v>65</v>
      </c>
      <c r="N8" s="43" t="s">
        <v>66</v>
      </c>
      <c r="O8" s="50" t="s">
        <v>66</v>
      </c>
      <c r="P8" s="79"/>
      <c r="Q8" s="50"/>
    </row>
    <row r="9" spans="1:17" s="3" customFormat="1" ht="209.5" customHeight="1" x14ac:dyDescent="0.35">
      <c r="A9" s="43" t="s">
        <v>180</v>
      </c>
      <c r="B9" s="49" t="s">
        <v>181</v>
      </c>
      <c r="C9" s="46">
        <v>3</v>
      </c>
      <c r="D9" s="50" t="s">
        <v>182</v>
      </c>
      <c r="E9" s="50" t="s">
        <v>183</v>
      </c>
      <c r="F9" s="50" t="s">
        <v>433</v>
      </c>
      <c r="G9" s="50" t="s">
        <v>385</v>
      </c>
      <c r="H9" s="44" t="s">
        <v>36</v>
      </c>
      <c r="I9" s="44" t="s">
        <v>36</v>
      </c>
      <c r="J9" s="50" t="s">
        <v>37</v>
      </c>
      <c r="K9" s="50" t="s">
        <v>37</v>
      </c>
      <c r="L9" s="43" t="s">
        <v>70</v>
      </c>
      <c r="M9" s="50"/>
      <c r="N9" s="43"/>
      <c r="O9" s="50" t="s">
        <v>279</v>
      </c>
      <c r="P9" s="50" t="s">
        <v>386</v>
      </c>
      <c r="Q9" s="50"/>
    </row>
    <row r="10" spans="1:17" s="3" customFormat="1" ht="226.5" customHeight="1" x14ac:dyDescent="0.35">
      <c r="A10" s="43" t="s">
        <v>184</v>
      </c>
      <c r="B10" s="49" t="s">
        <v>185</v>
      </c>
      <c r="C10" s="46">
        <v>3</v>
      </c>
      <c r="D10" s="50" t="s">
        <v>186</v>
      </c>
      <c r="E10" s="50" t="s">
        <v>187</v>
      </c>
      <c r="F10" s="50" t="s">
        <v>188</v>
      </c>
      <c r="G10" s="50" t="s">
        <v>189</v>
      </c>
      <c r="H10" s="44" t="s">
        <v>135</v>
      </c>
      <c r="I10" s="44" t="s">
        <v>135</v>
      </c>
      <c r="J10" s="50" t="s">
        <v>88</v>
      </c>
      <c r="K10" s="50" t="s">
        <v>37</v>
      </c>
      <c r="L10" s="43" t="s">
        <v>76</v>
      </c>
      <c r="M10" s="50" t="s">
        <v>387</v>
      </c>
      <c r="N10" s="43" t="s">
        <v>388</v>
      </c>
      <c r="O10" s="50" t="s">
        <v>190</v>
      </c>
      <c r="P10" s="50" t="s">
        <v>191</v>
      </c>
      <c r="Q10" s="50"/>
    </row>
    <row r="11" spans="1:17" s="3" customFormat="1" ht="226.5" customHeight="1" x14ac:dyDescent="0.35">
      <c r="A11" s="43" t="s">
        <v>184</v>
      </c>
      <c r="B11" s="49" t="s">
        <v>34</v>
      </c>
      <c r="C11" s="46">
        <v>2</v>
      </c>
      <c r="D11" s="50" t="s">
        <v>192</v>
      </c>
      <c r="E11" s="50" t="s">
        <v>193</v>
      </c>
      <c r="F11" s="50" t="s">
        <v>434</v>
      </c>
      <c r="G11" s="77" t="s">
        <v>435</v>
      </c>
      <c r="H11" s="44" t="s">
        <v>36</v>
      </c>
      <c r="I11" s="44" t="s">
        <v>36</v>
      </c>
      <c r="J11" s="50" t="s">
        <v>37</v>
      </c>
      <c r="K11" s="50" t="s">
        <v>194</v>
      </c>
      <c r="L11" s="43" t="s">
        <v>70</v>
      </c>
      <c r="M11" s="50" t="s">
        <v>195</v>
      </c>
      <c r="N11" s="43" t="s">
        <v>389</v>
      </c>
      <c r="O11" s="50" t="s">
        <v>196</v>
      </c>
      <c r="P11" s="79" t="s">
        <v>390</v>
      </c>
      <c r="Q11" s="50"/>
    </row>
    <row r="12" spans="1:17" s="24" customFormat="1" ht="249" customHeight="1" x14ac:dyDescent="0.35">
      <c r="A12" s="43" t="s">
        <v>152</v>
      </c>
      <c r="B12" s="49" t="s">
        <v>447</v>
      </c>
      <c r="C12" s="46">
        <v>3</v>
      </c>
      <c r="D12" s="52" t="s">
        <v>153</v>
      </c>
      <c r="E12" s="50" t="s">
        <v>154</v>
      </c>
      <c r="F12" s="50" t="s">
        <v>155</v>
      </c>
      <c r="G12" s="50" t="s">
        <v>309</v>
      </c>
      <c r="H12" s="45" t="s">
        <v>36</v>
      </c>
      <c r="I12" s="45" t="s">
        <v>36</v>
      </c>
      <c r="J12" s="50" t="s">
        <v>37</v>
      </c>
      <c r="K12" s="50" t="s">
        <v>37</v>
      </c>
      <c r="L12" s="43" t="s">
        <v>70</v>
      </c>
      <c r="M12" s="50"/>
      <c r="N12" s="43"/>
      <c r="O12" s="50" t="s">
        <v>310</v>
      </c>
      <c r="P12" s="79" t="s">
        <v>156</v>
      </c>
      <c r="Q12" s="50"/>
    </row>
    <row r="13" spans="1:17" ht="253.5" customHeight="1" x14ac:dyDescent="0.35">
      <c r="A13" s="43" t="s">
        <v>152</v>
      </c>
      <c r="B13" s="49" t="s">
        <v>56</v>
      </c>
      <c r="C13" s="46">
        <v>3</v>
      </c>
      <c r="D13" s="52" t="s">
        <v>157</v>
      </c>
      <c r="E13" s="50" t="s">
        <v>158</v>
      </c>
      <c r="F13" s="50" t="s">
        <v>159</v>
      </c>
      <c r="G13" s="50" t="s">
        <v>160</v>
      </c>
      <c r="H13" s="45" t="s">
        <v>46</v>
      </c>
      <c r="I13" s="45" t="s">
        <v>36</v>
      </c>
      <c r="J13" s="50"/>
      <c r="K13" s="50" t="s">
        <v>37</v>
      </c>
      <c r="L13" s="43" t="s">
        <v>70</v>
      </c>
      <c r="M13" s="50" t="s">
        <v>161</v>
      </c>
      <c r="N13" s="43" t="s">
        <v>391</v>
      </c>
      <c r="O13" s="50"/>
      <c r="P13" s="79"/>
      <c r="Q13" s="50"/>
    </row>
    <row r="14" spans="1:17" ht="84" x14ac:dyDescent="0.35">
      <c r="A14" s="43" t="s">
        <v>152</v>
      </c>
      <c r="B14" s="49" t="s">
        <v>56</v>
      </c>
      <c r="C14" s="46">
        <v>3</v>
      </c>
      <c r="D14" s="52" t="s">
        <v>162</v>
      </c>
      <c r="E14" s="50" t="s">
        <v>163</v>
      </c>
      <c r="F14" s="50" t="s">
        <v>164</v>
      </c>
      <c r="G14" s="50" t="s">
        <v>165</v>
      </c>
      <c r="H14" s="45" t="s">
        <v>46</v>
      </c>
      <c r="I14" s="45" t="s">
        <v>36</v>
      </c>
      <c r="J14" s="50"/>
      <c r="K14" s="50" t="s">
        <v>37</v>
      </c>
      <c r="L14" s="43" t="s">
        <v>70</v>
      </c>
      <c r="M14" s="50" t="s">
        <v>161</v>
      </c>
      <c r="N14" s="43" t="s">
        <v>392</v>
      </c>
      <c r="O14" s="50" t="s">
        <v>311</v>
      </c>
      <c r="P14" s="79"/>
      <c r="Q14" s="50"/>
    </row>
    <row r="15" spans="1:17" ht="135" customHeight="1" x14ac:dyDescent="0.35">
      <c r="A15" s="43" t="s">
        <v>152</v>
      </c>
      <c r="B15" s="49" t="s">
        <v>56</v>
      </c>
      <c r="C15" s="46">
        <v>3</v>
      </c>
      <c r="D15" s="52" t="s">
        <v>166</v>
      </c>
      <c r="E15" s="50" t="s">
        <v>167</v>
      </c>
      <c r="F15" s="50" t="s">
        <v>168</v>
      </c>
      <c r="G15" s="50" t="s">
        <v>169</v>
      </c>
      <c r="H15" s="45" t="s">
        <v>46</v>
      </c>
      <c r="I15" s="45" t="s">
        <v>36</v>
      </c>
      <c r="J15" s="50"/>
      <c r="K15" s="50" t="s">
        <v>37</v>
      </c>
      <c r="L15" s="43" t="s">
        <v>70</v>
      </c>
      <c r="M15" s="50" t="s">
        <v>393</v>
      </c>
      <c r="N15" s="43" t="s">
        <v>394</v>
      </c>
      <c r="O15" s="50" t="s">
        <v>312</v>
      </c>
      <c r="P15" s="81" t="s">
        <v>395</v>
      </c>
      <c r="Q15" s="50"/>
    </row>
    <row r="16" spans="1:17" ht="135" customHeight="1" x14ac:dyDescent="0.35">
      <c r="A16" s="43" t="s">
        <v>152</v>
      </c>
      <c r="B16" s="49" t="s">
        <v>56</v>
      </c>
      <c r="C16" s="46">
        <v>2</v>
      </c>
      <c r="D16" s="52" t="s">
        <v>170</v>
      </c>
      <c r="E16" s="50" t="s">
        <v>171</v>
      </c>
      <c r="F16" s="50" t="s">
        <v>172</v>
      </c>
      <c r="G16" s="50" t="s">
        <v>173</v>
      </c>
      <c r="H16" s="45" t="s">
        <v>36</v>
      </c>
      <c r="I16" s="45" t="s">
        <v>36</v>
      </c>
      <c r="J16" s="50"/>
      <c r="K16" s="50" t="s">
        <v>37</v>
      </c>
      <c r="L16" s="43" t="s">
        <v>70</v>
      </c>
      <c r="M16" s="50" t="s">
        <v>174</v>
      </c>
      <c r="N16" s="43" t="s">
        <v>396</v>
      </c>
      <c r="O16" s="50" t="s">
        <v>313</v>
      </c>
      <c r="P16" s="81" t="s">
        <v>397</v>
      </c>
      <c r="Q16" s="50"/>
    </row>
    <row r="17" spans="1:17" ht="135" customHeight="1" x14ac:dyDescent="0.35">
      <c r="A17" s="43" t="s">
        <v>152</v>
      </c>
      <c r="B17" s="49" t="s">
        <v>56</v>
      </c>
      <c r="C17" s="46">
        <v>3</v>
      </c>
      <c r="D17" s="52" t="s">
        <v>175</v>
      </c>
      <c r="E17" s="50" t="s">
        <v>176</v>
      </c>
      <c r="F17" s="50" t="s">
        <v>314</v>
      </c>
      <c r="G17" s="50" t="s">
        <v>177</v>
      </c>
      <c r="H17" s="45" t="s">
        <v>36</v>
      </c>
      <c r="I17" s="45" t="s">
        <v>36</v>
      </c>
      <c r="J17" s="50"/>
      <c r="K17" s="50" t="s">
        <v>37</v>
      </c>
      <c r="L17" s="43" t="s">
        <v>70</v>
      </c>
      <c r="M17" s="50" t="s">
        <v>178</v>
      </c>
      <c r="N17" s="43" t="s">
        <v>398</v>
      </c>
      <c r="O17" s="50" t="s">
        <v>179</v>
      </c>
      <c r="P17" s="81" t="s">
        <v>399</v>
      </c>
      <c r="Q17" s="50"/>
    </row>
    <row r="18" spans="1:17" ht="164.5" customHeight="1" x14ac:dyDescent="0.35">
      <c r="A18" s="43" t="s">
        <v>67</v>
      </c>
      <c r="B18" s="49" t="s">
        <v>56</v>
      </c>
      <c r="C18" s="46">
        <v>3</v>
      </c>
      <c r="D18" s="50" t="s">
        <v>68</v>
      </c>
      <c r="E18" s="50" t="s">
        <v>69</v>
      </c>
      <c r="F18" s="50" t="s">
        <v>400</v>
      </c>
      <c r="G18" s="50" t="s">
        <v>401</v>
      </c>
      <c r="H18" s="44" t="s">
        <v>36</v>
      </c>
      <c r="I18" s="44" t="s">
        <v>36</v>
      </c>
      <c r="J18" s="50"/>
      <c r="K18" s="50" t="s">
        <v>402</v>
      </c>
      <c r="L18" s="43" t="s">
        <v>70</v>
      </c>
      <c r="M18" s="77"/>
      <c r="N18" s="76"/>
      <c r="O18" s="50" t="s">
        <v>403</v>
      </c>
      <c r="P18" s="50" t="s">
        <v>436</v>
      </c>
      <c r="Q18" s="50"/>
    </row>
    <row r="19" spans="1:17" ht="176.15" customHeight="1" x14ac:dyDescent="0.35">
      <c r="A19" s="43" t="s">
        <v>67</v>
      </c>
      <c r="B19" s="49" t="s">
        <v>71</v>
      </c>
      <c r="C19" s="46">
        <v>3</v>
      </c>
      <c r="D19" s="50" t="s">
        <v>72</v>
      </c>
      <c r="E19" s="50" t="s">
        <v>73</v>
      </c>
      <c r="F19" s="50" t="s">
        <v>74</v>
      </c>
      <c r="G19" s="50" t="s">
        <v>75</v>
      </c>
      <c r="H19" s="44" t="s">
        <v>36</v>
      </c>
      <c r="I19" s="44" t="s">
        <v>36</v>
      </c>
      <c r="J19" s="50"/>
      <c r="K19" s="50" t="s">
        <v>37</v>
      </c>
      <c r="L19" s="43" t="s">
        <v>76</v>
      </c>
      <c r="M19" s="77"/>
      <c r="N19" s="76"/>
      <c r="O19" s="50" t="s">
        <v>77</v>
      </c>
      <c r="P19" s="50" t="s">
        <v>78</v>
      </c>
      <c r="Q19" s="50"/>
    </row>
    <row r="20" spans="1:17" ht="104.5" customHeight="1" x14ac:dyDescent="0.35">
      <c r="A20" s="43" t="s">
        <v>67</v>
      </c>
      <c r="B20" s="49" t="s">
        <v>56</v>
      </c>
      <c r="C20" s="46">
        <v>2</v>
      </c>
      <c r="D20" s="50" t="s">
        <v>79</v>
      </c>
      <c r="E20" s="50" t="s">
        <v>80</v>
      </c>
      <c r="F20" s="50" t="s">
        <v>81</v>
      </c>
      <c r="G20" s="50" t="s">
        <v>82</v>
      </c>
      <c r="H20" s="44" t="s">
        <v>36</v>
      </c>
      <c r="I20" s="44" t="s">
        <v>36</v>
      </c>
      <c r="J20" s="50"/>
      <c r="K20" s="50" t="s">
        <v>37</v>
      </c>
      <c r="L20" s="43" t="s">
        <v>76</v>
      </c>
      <c r="M20" s="77"/>
      <c r="N20" s="76"/>
      <c r="O20" s="50" t="s">
        <v>291</v>
      </c>
      <c r="P20" s="50" t="s">
        <v>83</v>
      </c>
      <c r="Q20" s="50"/>
    </row>
    <row r="21" spans="1:17" s="3" customFormat="1" ht="195" customHeight="1" x14ac:dyDescent="0.35">
      <c r="A21" s="43" t="s">
        <v>126</v>
      </c>
      <c r="B21" s="49" t="s">
        <v>71</v>
      </c>
      <c r="C21" s="46">
        <v>3</v>
      </c>
      <c r="D21" s="50" t="s">
        <v>404</v>
      </c>
      <c r="E21" s="50" t="s">
        <v>127</v>
      </c>
      <c r="F21" s="50" t="s">
        <v>128</v>
      </c>
      <c r="G21" s="50" t="s">
        <v>129</v>
      </c>
      <c r="H21" s="43" t="s">
        <v>36</v>
      </c>
      <c r="I21" s="43" t="s">
        <v>36</v>
      </c>
      <c r="J21" s="50" t="s">
        <v>37</v>
      </c>
      <c r="K21" s="50" t="s">
        <v>37</v>
      </c>
      <c r="L21" s="43" t="s">
        <v>70</v>
      </c>
      <c r="M21" s="50" t="s">
        <v>405</v>
      </c>
      <c r="N21" s="43" t="s">
        <v>406</v>
      </c>
      <c r="O21" s="50" t="s">
        <v>130</v>
      </c>
      <c r="P21" s="79"/>
      <c r="Q21" s="50" t="s">
        <v>131</v>
      </c>
    </row>
    <row r="22" spans="1:17" s="3" customFormat="1" ht="195" customHeight="1" x14ac:dyDescent="0.35">
      <c r="A22" s="43" t="s">
        <v>126</v>
      </c>
      <c r="B22" s="49" t="s">
        <v>56</v>
      </c>
      <c r="C22" s="46">
        <v>3</v>
      </c>
      <c r="D22" s="50" t="s">
        <v>132</v>
      </c>
      <c r="E22" s="50" t="s">
        <v>133</v>
      </c>
      <c r="F22" s="50" t="s">
        <v>134</v>
      </c>
      <c r="G22" s="50" t="s">
        <v>305</v>
      </c>
      <c r="H22" s="44" t="s">
        <v>135</v>
      </c>
      <c r="I22" s="44" t="s">
        <v>135</v>
      </c>
      <c r="J22" s="50" t="s">
        <v>136</v>
      </c>
      <c r="K22" s="50" t="s">
        <v>37</v>
      </c>
      <c r="L22" s="43" t="s">
        <v>70</v>
      </c>
      <c r="M22" s="50" t="s">
        <v>407</v>
      </c>
      <c r="N22" s="43" t="s">
        <v>408</v>
      </c>
      <c r="O22" s="50" t="s">
        <v>306</v>
      </c>
      <c r="P22" s="79"/>
      <c r="Q22" s="50" t="s">
        <v>137</v>
      </c>
    </row>
    <row r="23" spans="1:17" s="3" customFormat="1" ht="195" customHeight="1" x14ac:dyDescent="0.35">
      <c r="A23" s="43" t="s">
        <v>126</v>
      </c>
      <c r="B23" s="49" t="s">
        <v>56</v>
      </c>
      <c r="C23" s="46">
        <v>3</v>
      </c>
      <c r="D23" s="50" t="s">
        <v>138</v>
      </c>
      <c r="E23" s="50" t="s">
        <v>139</v>
      </c>
      <c r="F23" s="50" t="s">
        <v>437</v>
      </c>
      <c r="G23" s="50" t="s">
        <v>409</v>
      </c>
      <c r="H23" s="44" t="s">
        <v>36</v>
      </c>
      <c r="I23" s="44" t="s">
        <v>36</v>
      </c>
      <c r="J23" s="50"/>
      <c r="K23" s="50"/>
      <c r="L23" s="43" t="s">
        <v>76</v>
      </c>
      <c r="M23" s="50" t="s">
        <v>140</v>
      </c>
      <c r="N23" s="43" t="s">
        <v>410</v>
      </c>
      <c r="O23" s="50" t="s">
        <v>146</v>
      </c>
      <c r="P23" s="79" t="s">
        <v>411</v>
      </c>
      <c r="Q23" s="50"/>
    </row>
    <row r="24" spans="1:17" s="3" customFormat="1" ht="195" customHeight="1" x14ac:dyDescent="0.35">
      <c r="A24" s="43" t="s">
        <v>126</v>
      </c>
      <c r="B24" s="49" t="s">
        <v>56</v>
      </c>
      <c r="C24" s="46">
        <v>2</v>
      </c>
      <c r="D24" s="50" t="s">
        <v>141</v>
      </c>
      <c r="E24" s="50" t="s">
        <v>142</v>
      </c>
      <c r="F24" s="50" t="s">
        <v>143</v>
      </c>
      <c r="G24" s="50" t="s">
        <v>144</v>
      </c>
      <c r="H24" s="44" t="s">
        <v>36</v>
      </c>
      <c r="I24" s="44" t="s">
        <v>36</v>
      </c>
      <c r="J24" s="50"/>
      <c r="K24" s="50" t="s">
        <v>37</v>
      </c>
      <c r="L24" s="43" t="s">
        <v>70</v>
      </c>
      <c r="M24" s="50"/>
      <c r="N24" s="43"/>
      <c r="O24" s="50" t="s">
        <v>307</v>
      </c>
      <c r="P24" s="79"/>
      <c r="Q24" s="50"/>
    </row>
    <row r="25" spans="1:17" s="3" customFormat="1" ht="169.5" customHeight="1" x14ac:dyDescent="0.35">
      <c r="A25" s="43" t="s">
        <v>126</v>
      </c>
      <c r="B25" s="49" t="s">
        <v>56</v>
      </c>
      <c r="C25" s="46">
        <v>1</v>
      </c>
      <c r="D25" s="50" t="s">
        <v>145</v>
      </c>
      <c r="E25" s="50" t="s">
        <v>412</v>
      </c>
      <c r="F25" s="50" t="s">
        <v>413</v>
      </c>
      <c r="G25" s="50" t="s">
        <v>45</v>
      </c>
      <c r="H25" s="44" t="s">
        <v>36</v>
      </c>
      <c r="I25" s="44" t="s">
        <v>36</v>
      </c>
      <c r="J25" s="50" t="s">
        <v>37</v>
      </c>
      <c r="K25" s="50" t="s">
        <v>37</v>
      </c>
      <c r="L25" s="43" t="s">
        <v>70</v>
      </c>
      <c r="M25" s="50"/>
      <c r="N25" s="43"/>
      <c r="O25" s="50" t="s">
        <v>146</v>
      </c>
      <c r="P25" s="79" t="s">
        <v>414</v>
      </c>
      <c r="Q25" s="50"/>
    </row>
    <row r="26" spans="1:17" s="3" customFormat="1" ht="160.5" customHeight="1" x14ac:dyDescent="0.35">
      <c r="A26" s="43" t="s">
        <v>126</v>
      </c>
      <c r="B26" s="49" t="s">
        <v>56</v>
      </c>
      <c r="C26" s="46">
        <v>3</v>
      </c>
      <c r="D26" s="50" t="s">
        <v>147</v>
      </c>
      <c r="E26" s="50" t="s">
        <v>276</v>
      </c>
      <c r="F26" s="50" t="s">
        <v>415</v>
      </c>
      <c r="G26" s="50" t="s">
        <v>45</v>
      </c>
      <c r="H26" s="44" t="s">
        <v>36</v>
      </c>
      <c r="I26" s="44" t="s">
        <v>36</v>
      </c>
      <c r="J26" s="50" t="s">
        <v>148</v>
      </c>
      <c r="K26" s="50" t="s">
        <v>37</v>
      </c>
      <c r="L26" s="43" t="s">
        <v>70</v>
      </c>
      <c r="M26" s="77"/>
      <c r="N26" s="76"/>
      <c r="O26" s="50" t="s">
        <v>308</v>
      </c>
      <c r="P26" s="79" t="s">
        <v>416</v>
      </c>
      <c r="Q26" s="50"/>
    </row>
    <row r="27" spans="1:17" s="3" customFormat="1" ht="195" customHeight="1" x14ac:dyDescent="0.35">
      <c r="A27" s="43" t="s">
        <v>126</v>
      </c>
      <c r="B27" s="49" t="s">
        <v>56</v>
      </c>
      <c r="C27" s="46">
        <v>1</v>
      </c>
      <c r="D27" s="50" t="s">
        <v>149</v>
      </c>
      <c r="E27" s="50" t="s">
        <v>150</v>
      </c>
      <c r="F27" s="50" t="s">
        <v>413</v>
      </c>
      <c r="G27" s="50" t="s">
        <v>417</v>
      </c>
      <c r="H27" s="44" t="s">
        <v>36</v>
      </c>
      <c r="I27" s="44" t="s">
        <v>36</v>
      </c>
      <c r="J27" s="50" t="s">
        <v>136</v>
      </c>
      <c r="K27" s="50" t="s">
        <v>37</v>
      </c>
      <c r="L27" s="43" t="s">
        <v>70</v>
      </c>
      <c r="M27" s="77"/>
      <c r="N27" s="76"/>
      <c r="O27" s="50" t="s">
        <v>418</v>
      </c>
      <c r="P27" s="79" t="s">
        <v>419</v>
      </c>
      <c r="Q27" s="50" t="s">
        <v>151</v>
      </c>
    </row>
    <row r="28" spans="1:17" ht="155.15" customHeight="1" x14ac:dyDescent="0.35">
      <c r="A28" s="43" t="s">
        <v>197</v>
      </c>
      <c r="B28" s="49" t="s">
        <v>120</v>
      </c>
      <c r="C28" s="46">
        <v>3</v>
      </c>
      <c r="D28" s="50" t="s">
        <v>198</v>
      </c>
      <c r="E28" s="50" t="s">
        <v>199</v>
      </c>
      <c r="F28" s="50" t="s">
        <v>438</v>
      </c>
      <c r="G28" s="50" t="s">
        <v>200</v>
      </c>
      <c r="H28" s="44" t="s">
        <v>36</v>
      </c>
      <c r="I28" s="44" t="s">
        <v>36</v>
      </c>
      <c r="J28" s="50" t="s">
        <v>37</v>
      </c>
      <c r="K28" s="50" t="s">
        <v>37</v>
      </c>
      <c r="L28" s="43" t="s">
        <v>70</v>
      </c>
      <c r="M28" s="50" t="s">
        <v>201</v>
      </c>
      <c r="N28" s="43" t="s">
        <v>420</v>
      </c>
      <c r="O28" s="50" t="s">
        <v>202</v>
      </c>
      <c r="P28" s="79"/>
      <c r="Q28" s="50"/>
    </row>
    <row r="29" spans="1:17" ht="100.5" customHeight="1" x14ac:dyDescent="0.35">
      <c r="A29" s="43" t="s">
        <v>197</v>
      </c>
      <c r="B29" s="49" t="s">
        <v>56</v>
      </c>
      <c r="C29" s="46">
        <v>3</v>
      </c>
      <c r="D29" s="50" t="s">
        <v>203</v>
      </c>
      <c r="E29" s="50" t="s">
        <v>204</v>
      </c>
      <c r="F29" s="50" t="s">
        <v>274</v>
      </c>
      <c r="G29" s="50" t="s">
        <v>273</v>
      </c>
      <c r="H29" s="44" t="s">
        <v>36</v>
      </c>
      <c r="I29" s="44" t="s">
        <v>36</v>
      </c>
      <c r="J29" s="50"/>
      <c r="K29" s="50" t="s">
        <v>37</v>
      </c>
      <c r="L29" s="43" t="s">
        <v>70</v>
      </c>
      <c r="M29" s="50"/>
      <c r="N29" s="43"/>
      <c r="O29" s="50" t="s">
        <v>207</v>
      </c>
      <c r="P29" s="82" t="s">
        <v>439</v>
      </c>
      <c r="Q29" s="50"/>
    </row>
    <row r="30" spans="1:17" ht="100.5" customHeight="1" x14ac:dyDescent="0.35">
      <c r="A30" s="43" t="s">
        <v>197</v>
      </c>
      <c r="B30" s="49" t="s">
        <v>56</v>
      </c>
      <c r="C30" s="46">
        <v>1</v>
      </c>
      <c r="D30" s="50" t="s">
        <v>208</v>
      </c>
      <c r="E30" s="50" t="s">
        <v>209</v>
      </c>
      <c r="F30" s="50" t="s">
        <v>205</v>
      </c>
      <c r="G30" s="50" t="s">
        <v>206</v>
      </c>
      <c r="H30" s="44" t="s">
        <v>36</v>
      </c>
      <c r="I30" s="44" t="s">
        <v>36</v>
      </c>
      <c r="J30" s="50"/>
      <c r="K30" s="50"/>
      <c r="L30" s="43" t="s">
        <v>210</v>
      </c>
      <c r="M30" s="50" t="s">
        <v>211</v>
      </c>
      <c r="N30" s="43" t="s">
        <v>421</v>
      </c>
      <c r="O30" s="50" t="s">
        <v>212</v>
      </c>
      <c r="P30" s="79"/>
      <c r="Q30" s="50"/>
    </row>
    <row r="31" spans="1:17" ht="151" customHeight="1" x14ac:dyDescent="0.35">
      <c r="A31" s="43" t="s">
        <v>197</v>
      </c>
      <c r="B31" s="49" t="s">
        <v>56</v>
      </c>
      <c r="C31" s="46">
        <v>3</v>
      </c>
      <c r="D31" s="50" t="s">
        <v>213</v>
      </c>
      <c r="E31" s="50" t="s">
        <v>214</v>
      </c>
      <c r="F31" s="50" t="s">
        <v>215</v>
      </c>
      <c r="G31" s="50" t="s">
        <v>368</v>
      </c>
      <c r="H31" s="44" t="s">
        <v>36</v>
      </c>
      <c r="I31" s="44" t="s">
        <v>36</v>
      </c>
      <c r="J31" s="50"/>
      <c r="K31" s="50"/>
      <c r="L31" s="43" t="s">
        <v>70</v>
      </c>
      <c r="M31" s="50"/>
      <c r="N31" s="43"/>
      <c r="O31" s="50" t="s">
        <v>216</v>
      </c>
      <c r="P31" s="79"/>
      <c r="Q31" s="50"/>
    </row>
    <row r="32" spans="1:17" ht="160" customHeight="1" x14ac:dyDescent="0.35">
      <c r="A32" s="43" t="s">
        <v>197</v>
      </c>
      <c r="B32" s="49" t="s">
        <v>56</v>
      </c>
      <c r="C32" s="46">
        <v>2</v>
      </c>
      <c r="D32" s="50" t="s">
        <v>217</v>
      </c>
      <c r="E32" s="50" t="s">
        <v>218</v>
      </c>
      <c r="F32" s="50" t="s">
        <v>440</v>
      </c>
      <c r="G32" s="50" t="s">
        <v>441</v>
      </c>
      <c r="H32" s="44" t="s">
        <v>36</v>
      </c>
      <c r="I32" s="44" t="s">
        <v>36</v>
      </c>
      <c r="J32" s="50" t="s">
        <v>37</v>
      </c>
      <c r="K32" s="50" t="s">
        <v>37</v>
      </c>
      <c r="L32" s="43" t="s">
        <v>70</v>
      </c>
      <c r="M32" s="50"/>
      <c r="N32" s="43"/>
      <c r="O32" s="50" t="s">
        <v>280</v>
      </c>
      <c r="P32" s="79" t="s">
        <v>422</v>
      </c>
      <c r="Q32" s="50"/>
    </row>
    <row r="33" spans="1:17" ht="99" customHeight="1" x14ac:dyDescent="0.35">
      <c r="A33" s="43" t="s">
        <v>219</v>
      </c>
      <c r="B33" s="49" t="s">
        <v>56</v>
      </c>
      <c r="C33" s="46">
        <v>3</v>
      </c>
      <c r="D33" s="50" t="s">
        <v>220</v>
      </c>
      <c r="E33" s="50" t="s">
        <v>221</v>
      </c>
      <c r="F33" s="50" t="s">
        <v>222</v>
      </c>
      <c r="G33" s="50" t="s">
        <v>417</v>
      </c>
      <c r="H33" s="44" t="s">
        <v>36</v>
      </c>
      <c r="I33" s="44" t="s">
        <v>36</v>
      </c>
      <c r="J33" s="50" t="s">
        <v>37</v>
      </c>
      <c r="K33" s="50" t="s">
        <v>37</v>
      </c>
      <c r="L33" s="43" t="s">
        <v>70</v>
      </c>
      <c r="M33" s="50" t="s">
        <v>423</v>
      </c>
      <c r="N33" s="43" t="s">
        <v>424</v>
      </c>
      <c r="O33" s="50" t="s">
        <v>223</v>
      </c>
      <c r="P33" s="79" t="s">
        <v>442</v>
      </c>
      <c r="Q33" s="50" t="s">
        <v>224</v>
      </c>
    </row>
    <row r="34" spans="1:17" s="3" customFormat="1" ht="204.65" customHeight="1" x14ac:dyDescent="0.35">
      <c r="A34" s="43" t="s">
        <v>84</v>
      </c>
      <c r="B34" s="49" t="s">
        <v>85</v>
      </c>
      <c r="C34" s="46">
        <v>3</v>
      </c>
      <c r="D34" s="51" t="s">
        <v>86</v>
      </c>
      <c r="E34" s="50" t="s">
        <v>87</v>
      </c>
      <c r="F34" s="50" t="s">
        <v>293</v>
      </c>
      <c r="G34" s="50" t="s">
        <v>292</v>
      </c>
      <c r="H34" s="44" t="s">
        <v>36</v>
      </c>
      <c r="I34" s="44" t="s">
        <v>36</v>
      </c>
      <c r="J34" s="50" t="s">
        <v>88</v>
      </c>
      <c r="K34" s="50" t="s">
        <v>89</v>
      </c>
      <c r="L34" s="43" t="s">
        <v>76</v>
      </c>
      <c r="M34" s="50" t="s">
        <v>90</v>
      </c>
      <c r="N34" s="43" t="s">
        <v>443</v>
      </c>
      <c r="O34" s="50" t="s">
        <v>91</v>
      </c>
      <c r="P34" s="79" t="s">
        <v>92</v>
      </c>
      <c r="Q34" s="78" t="s">
        <v>93</v>
      </c>
    </row>
    <row r="35" spans="1:17" s="3" customFormat="1" ht="83.25" customHeight="1" x14ac:dyDescent="0.35">
      <c r="A35" s="43" t="s">
        <v>84</v>
      </c>
      <c r="B35" s="49" t="s">
        <v>85</v>
      </c>
      <c r="C35" s="46">
        <v>3</v>
      </c>
      <c r="D35" s="51" t="s">
        <v>94</v>
      </c>
      <c r="E35" s="50" t="s">
        <v>95</v>
      </c>
      <c r="F35" s="50" t="s">
        <v>295</v>
      </c>
      <c r="G35" s="50" t="s">
        <v>294</v>
      </c>
      <c r="H35" s="44" t="s">
        <v>36</v>
      </c>
      <c r="I35" s="44" t="s">
        <v>36</v>
      </c>
      <c r="J35" s="50" t="s">
        <v>88</v>
      </c>
      <c r="K35" s="50" t="s">
        <v>89</v>
      </c>
      <c r="L35" s="43" t="s">
        <v>76</v>
      </c>
      <c r="M35" s="50" t="s">
        <v>96</v>
      </c>
      <c r="N35" s="43" t="s">
        <v>444</v>
      </c>
      <c r="O35" s="50" t="s">
        <v>91</v>
      </c>
      <c r="P35" s="79" t="s">
        <v>97</v>
      </c>
      <c r="Q35" s="78" t="s">
        <v>93</v>
      </c>
    </row>
    <row r="36" spans="1:17" s="3" customFormat="1" ht="85.5" customHeight="1" x14ac:dyDescent="0.35">
      <c r="A36" s="43" t="s">
        <v>84</v>
      </c>
      <c r="B36" s="49" t="s">
        <v>56</v>
      </c>
      <c r="C36" s="46">
        <v>3</v>
      </c>
      <c r="D36" s="51" t="s">
        <v>98</v>
      </c>
      <c r="E36" s="50" t="s">
        <v>99</v>
      </c>
      <c r="F36" s="50" t="s">
        <v>100</v>
      </c>
      <c r="G36" s="50" t="s">
        <v>101</v>
      </c>
      <c r="H36" s="44" t="s">
        <v>36</v>
      </c>
      <c r="I36" s="44" t="s">
        <v>36</v>
      </c>
      <c r="J36" s="50" t="s">
        <v>88</v>
      </c>
      <c r="K36" s="50" t="s">
        <v>89</v>
      </c>
      <c r="L36" s="43" t="s">
        <v>102</v>
      </c>
      <c r="M36" s="50" t="s">
        <v>103</v>
      </c>
      <c r="N36" s="43" t="s">
        <v>445</v>
      </c>
      <c r="O36" s="50" t="s">
        <v>277</v>
      </c>
      <c r="P36" s="79" t="s">
        <v>289</v>
      </c>
      <c r="Q36" s="50"/>
    </row>
    <row r="37" spans="1:17" s="21" customFormat="1" ht="109.5" customHeight="1" x14ac:dyDescent="0.35">
      <c r="A37" s="43" t="s">
        <v>84</v>
      </c>
      <c r="B37" s="49" t="s">
        <v>56</v>
      </c>
      <c r="C37" s="46">
        <v>3</v>
      </c>
      <c r="D37" s="51" t="s">
        <v>104</v>
      </c>
      <c r="E37" s="50" t="s">
        <v>105</v>
      </c>
      <c r="F37" s="50" t="s">
        <v>106</v>
      </c>
      <c r="G37" s="50" t="s">
        <v>107</v>
      </c>
      <c r="H37" s="44" t="s">
        <v>36</v>
      </c>
      <c r="I37" s="44" t="s">
        <v>36</v>
      </c>
      <c r="J37" s="50" t="s">
        <v>88</v>
      </c>
      <c r="K37" s="50" t="s">
        <v>89</v>
      </c>
      <c r="L37" s="43" t="s">
        <v>278</v>
      </c>
      <c r="M37" s="50"/>
      <c r="N37" s="43"/>
      <c r="O37" s="50" t="s">
        <v>108</v>
      </c>
      <c r="P37" s="79" t="s">
        <v>284</v>
      </c>
      <c r="Q37" s="50"/>
    </row>
    <row r="38" spans="1:17" s="3" customFormat="1" ht="124.5" customHeight="1" x14ac:dyDescent="0.35">
      <c r="A38" s="43" t="s">
        <v>84</v>
      </c>
      <c r="B38" s="49" t="s">
        <v>56</v>
      </c>
      <c r="C38" s="46">
        <v>3</v>
      </c>
      <c r="D38" s="51" t="s">
        <v>109</v>
      </c>
      <c r="E38" s="50" t="s">
        <v>110</v>
      </c>
      <c r="F38" s="50" t="s">
        <v>296</v>
      </c>
      <c r="G38" s="50" t="s">
        <v>370</v>
      </c>
      <c r="H38" s="44" t="s">
        <v>36</v>
      </c>
      <c r="I38" s="44" t="s">
        <v>36</v>
      </c>
      <c r="J38" s="50" t="s">
        <v>88</v>
      </c>
      <c r="K38" s="50" t="s">
        <v>89</v>
      </c>
      <c r="L38" s="43" t="s">
        <v>111</v>
      </c>
      <c r="M38" s="50"/>
      <c r="N38" s="43"/>
      <c r="O38" s="50" t="s">
        <v>112</v>
      </c>
      <c r="P38" s="79" t="s">
        <v>285</v>
      </c>
      <c r="Q38" s="50"/>
    </row>
    <row r="39" spans="1:17" s="3" customFormat="1" ht="103.5" customHeight="1" x14ac:dyDescent="0.35">
      <c r="A39" s="43" t="s">
        <v>84</v>
      </c>
      <c r="B39" s="49" t="s">
        <v>56</v>
      </c>
      <c r="C39" s="46">
        <v>3</v>
      </c>
      <c r="D39" s="51" t="s">
        <v>113</v>
      </c>
      <c r="E39" s="50" t="s">
        <v>114</v>
      </c>
      <c r="F39" s="50" t="s">
        <v>298</v>
      </c>
      <c r="G39" s="50" t="s">
        <v>297</v>
      </c>
      <c r="H39" s="44" t="s">
        <v>36</v>
      </c>
      <c r="I39" s="44" t="s">
        <v>36</v>
      </c>
      <c r="J39" s="50" t="s">
        <v>88</v>
      </c>
      <c r="K39" s="50" t="s">
        <v>89</v>
      </c>
      <c r="L39" s="43" t="s">
        <v>111</v>
      </c>
      <c r="M39" s="50" t="s">
        <v>115</v>
      </c>
      <c r="N39" s="43" t="s">
        <v>425</v>
      </c>
      <c r="O39" s="50"/>
      <c r="P39" s="79" t="s">
        <v>286</v>
      </c>
      <c r="Q39" s="50"/>
    </row>
    <row r="40" spans="1:17" s="3" customFormat="1" ht="107.25" customHeight="1" x14ac:dyDescent="0.35">
      <c r="A40" s="43" t="s">
        <v>84</v>
      </c>
      <c r="B40" s="49" t="s">
        <v>71</v>
      </c>
      <c r="C40" s="46">
        <v>3</v>
      </c>
      <c r="D40" s="51" t="s">
        <v>116</v>
      </c>
      <c r="E40" s="50" t="s">
        <v>117</v>
      </c>
      <c r="F40" s="50" t="s">
        <v>299</v>
      </c>
      <c r="G40" s="50" t="s">
        <v>300</v>
      </c>
      <c r="H40" s="44" t="s">
        <v>36</v>
      </c>
      <c r="I40" s="44" t="s">
        <v>36</v>
      </c>
      <c r="J40" s="50" t="s">
        <v>88</v>
      </c>
      <c r="K40" s="50" t="s">
        <v>89</v>
      </c>
      <c r="L40" s="43" t="s">
        <v>76</v>
      </c>
      <c r="M40" s="50"/>
      <c r="N40" s="43"/>
      <c r="O40" s="50" t="s">
        <v>91</v>
      </c>
      <c r="P40" s="79" t="s">
        <v>287</v>
      </c>
      <c r="Q40" s="50"/>
    </row>
    <row r="41" spans="1:17" s="3" customFormat="1" ht="103.5" customHeight="1" x14ac:dyDescent="0.35">
      <c r="A41" s="43" t="s">
        <v>84</v>
      </c>
      <c r="B41" s="49" t="s">
        <v>71</v>
      </c>
      <c r="C41" s="46">
        <v>3</v>
      </c>
      <c r="D41" s="51" t="s">
        <v>118</v>
      </c>
      <c r="E41" s="50" t="s">
        <v>119</v>
      </c>
      <c r="F41" s="50" t="s">
        <v>301</v>
      </c>
      <c r="G41" s="50" t="s">
        <v>302</v>
      </c>
      <c r="H41" s="44" t="s">
        <v>36</v>
      </c>
      <c r="I41" s="44" t="s">
        <v>36</v>
      </c>
      <c r="J41" s="50" t="s">
        <v>88</v>
      </c>
      <c r="K41" s="50" t="s">
        <v>89</v>
      </c>
      <c r="L41" s="43" t="s">
        <v>70</v>
      </c>
      <c r="M41" s="50"/>
      <c r="N41" s="43"/>
      <c r="O41" s="50" t="s">
        <v>91</v>
      </c>
      <c r="P41" s="79" t="s">
        <v>426</v>
      </c>
      <c r="Q41" s="50"/>
    </row>
    <row r="42" spans="1:17" s="3" customFormat="1" ht="122.15" customHeight="1" x14ac:dyDescent="0.35">
      <c r="A42" s="43" t="s">
        <v>84</v>
      </c>
      <c r="B42" s="49" t="s">
        <v>120</v>
      </c>
      <c r="C42" s="46">
        <v>2</v>
      </c>
      <c r="D42" s="51" t="s">
        <v>121</v>
      </c>
      <c r="E42" s="78" t="s">
        <v>122</v>
      </c>
      <c r="F42" s="50" t="s">
        <v>303</v>
      </c>
      <c r="G42" s="50" t="s">
        <v>304</v>
      </c>
      <c r="H42" s="44" t="s">
        <v>36</v>
      </c>
      <c r="I42" s="44" t="s">
        <v>36</v>
      </c>
      <c r="J42" s="50" t="s">
        <v>123</v>
      </c>
      <c r="K42" s="50" t="s">
        <v>89</v>
      </c>
      <c r="L42" s="43" t="s">
        <v>70</v>
      </c>
      <c r="M42" s="50" t="s">
        <v>124</v>
      </c>
      <c r="N42" s="43" t="s">
        <v>446</v>
      </c>
      <c r="O42" s="50" t="s">
        <v>125</v>
      </c>
      <c r="P42" s="79" t="s">
        <v>288</v>
      </c>
      <c r="Q42" s="50"/>
    </row>
    <row r="43" spans="1:17" ht="18" customHeight="1" x14ac:dyDescent="0.35">
      <c r="A43" s="4"/>
      <c r="B43" s="27"/>
      <c r="D43" s="4"/>
      <c r="E43" s="5"/>
      <c r="F43" s="6"/>
      <c r="G43" s="6"/>
      <c r="H43" s="7"/>
      <c r="I43" s="7"/>
      <c r="J43" s="6"/>
      <c r="K43" s="6"/>
      <c r="L43" s="6"/>
      <c r="M43" s="5"/>
      <c r="N43" s="5"/>
      <c r="O43" s="6"/>
      <c r="P43" s="8"/>
      <c r="Q43" s="9"/>
    </row>
    <row r="44" spans="1:17" ht="18" customHeight="1" x14ac:dyDescent="0.35">
      <c r="A44" s="4"/>
      <c r="B44" s="27"/>
      <c r="D44" s="4"/>
      <c r="E44" s="5"/>
      <c r="F44" s="6"/>
      <c r="G44" s="6"/>
      <c r="H44" s="7"/>
      <c r="I44" s="7"/>
      <c r="J44" s="6"/>
      <c r="K44" s="6"/>
      <c r="L44" s="6"/>
      <c r="M44" s="5"/>
      <c r="N44" s="5"/>
      <c r="O44" s="6"/>
      <c r="P44" s="8"/>
      <c r="Q44" s="9"/>
    </row>
    <row r="45" spans="1:17" ht="18" customHeight="1" x14ac:dyDescent="0.35">
      <c r="A45" s="4"/>
      <c r="B45" s="27"/>
      <c r="D45" s="4"/>
      <c r="E45" s="5"/>
      <c r="F45" s="6"/>
      <c r="G45" s="6"/>
      <c r="H45" s="7"/>
      <c r="I45" s="7"/>
      <c r="J45" s="6"/>
      <c r="K45" s="6"/>
      <c r="L45" s="6"/>
      <c r="M45" s="5"/>
      <c r="N45" s="5"/>
      <c r="O45" s="6"/>
      <c r="P45" s="8"/>
      <c r="Q45" s="9"/>
    </row>
    <row r="46" spans="1:17" ht="18" customHeight="1" x14ac:dyDescent="0.35">
      <c r="A46" s="4"/>
      <c r="B46" s="27"/>
      <c r="D46" s="4"/>
      <c r="E46" s="5"/>
      <c r="F46" s="6"/>
      <c r="G46" s="6"/>
      <c r="H46" s="7"/>
      <c r="I46" s="7"/>
      <c r="J46" s="6"/>
      <c r="K46" s="6"/>
      <c r="L46" s="6"/>
      <c r="M46" s="5"/>
      <c r="N46" s="5"/>
      <c r="O46" s="6"/>
      <c r="P46" s="8"/>
      <c r="Q46" s="9"/>
    </row>
    <row r="47" spans="1:17" ht="18" customHeight="1" x14ac:dyDescent="0.35">
      <c r="A47" s="4"/>
      <c r="B47" s="27"/>
      <c r="D47" s="4"/>
      <c r="E47" s="5"/>
      <c r="F47" s="6"/>
      <c r="G47" s="6"/>
      <c r="H47" s="7"/>
      <c r="I47" s="7"/>
      <c r="J47" s="6"/>
      <c r="K47" s="6"/>
      <c r="L47" s="6"/>
      <c r="M47" s="5"/>
      <c r="N47" s="5"/>
      <c r="O47" s="6"/>
      <c r="P47" s="8"/>
      <c r="Q47" s="9"/>
    </row>
    <row r="48" spans="1:17" ht="18" customHeight="1" x14ac:dyDescent="0.35">
      <c r="A48" s="4"/>
      <c r="B48" s="27"/>
      <c r="D48" s="4"/>
      <c r="E48" s="5"/>
      <c r="F48" s="6"/>
      <c r="G48" s="6"/>
      <c r="H48" s="7"/>
      <c r="I48" s="7"/>
      <c r="J48" s="6"/>
      <c r="K48" s="6"/>
      <c r="L48" s="6"/>
      <c r="M48" s="5"/>
      <c r="N48" s="5"/>
      <c r="O48" s="6"/>
      <c r="P48" s="8"/>
      <c r="Q48" s="9"/>
    </row>
    <row r="49" spans="1:17" ht="18" customHeight="1" x14ac:dyDescent="0.35">
      <c r="A49" s="4"/>
      <c r="B49" s="27"/>
      <c r="D49" s="4"/>
      <c r="E49" s="5"/>
      <c r="F49" s="6"/>
      <c r="G49" s="6"/>
      <c r="H49" s="7"/>
      <c r="I49" s="7"/>
      <c r="J49" s="6"/>
      <c r="K49" s="6"/>
      <c r="L49" s="6"/>
      <c r="M49" s="5"/>
      <c r="N49" s="5"/>
      <c r="O49" s="6"/>
      <c r="P49" s="8"/>
      <c r="Q49" s="9"/>
    </row>
    <row r="50" spans="1:17" ht="18" customHeight="1" x14ac:dyDescent="0.35">
      <c r="A50" s="4"/>
      <c r="B50" s="27"/>
      <c r="D50" s="4"/>
      <c r="E50" s="5"/>
      <c r="F50" s="6"/>
      <c r="G50" s="6"/>
      <c r="H50" s="7"/>
      <c r="I50" s="7"/>
      <c r="J50" s="6"/>
      <c r="K50" s="6"/>
      <c r="L50" s="6"/>
      <c r="M50" s="5"/>
      <c r="N50" s="5"/>
      <c r="O50" s="6"/>
      <c r="P50" s="8"/>
      <c r="Q50" s="9"/>
    </row>
    <row r="51" spans="1:17" ht="18" customHeight="1" x14ac:dyDescent="0.35">
      <c r="A51" s="4"/>
      <c r="B51" s="27"/>
      <c r="D51" s="4"/>
      <c r="E51" s="5"/>
      <c r="F51" s="6"/>
      <c r="G51" s="6"/>
      <c r="H51" s="7"/>
      <c r="I51" s="7"/>
      <c r="J51" s="6"/>
      <c r="K51" s="6"/>
      <c r="L51" s="6"/>
      <c r="M51" s="5"/>
      <c r="N51" s="5"/>
      <c r="O51" s="6"/>
      <c r="P51" s="8"/>
      <c r="Q51" s="9"/>
    </row>
    <row r="52" spans="1:17" x14ac:dyDescent="0.35">
      <c r="A52" s="4"/>
      <c r="B52" s="27"/>
      <c r="D52" s="4"/>
      <c r="E52" s="5"/>
      <c r="F52" s="6"/>
      <c r="G52" s="6"/>
      <c r="H52" s="7"/>
      <c r="I52" s="7"/>
      <c r="J52" s="6"/>
      <c r="K52" s="6"/>
      <c r="L52" s="6"/>
      <c r="M52" s="5"/>
      <c r="N52" s="5"/>
      <c r="O52" s="6"/>
      <c r="P52" s="8"/>
      <c r="Q52" s="9"/>
    </row>
    <row r="53" spans="1:17" x14ac:dyDescent="0.35">
      <c r="A53" s="130"/>
      <c r="B53" s="130"/>
      <c r="C53" s="130"/>
      <c r="D53" s="130"/>
      <c r="E53" s="130"/>
      <c r="F53" s="130"/>
      <c r="G53" s="130"/>
      <c r="H53" s="130"/>
      <c r="I53" s="130"/>
      <c r="J53" s="130"/>
      <c r="K53" s="130"/>
      <c r="L53" s="130"/>
      <c r="M53" s="130"/>
      <c r="N53" s="130"/>
      <c r="O53" s="130"/>
      <c r="P53" s="130"/>
      <c r="Q53" s="6"/>
    </row>
    <row r="54" spans="1:17" x14ac:dyDescent="0.35">
      <c r="A54" s="18"/>
      <c r="D54" s="22"/>
      <c r="E54" s="10"/>
      <c r="L54" s="2"/>
    </row>
    <row r="55" spans="1:17" x14ac:dyDescent="0.35">
      <c r="A55" s="18"/>
      <c r="D55" s="22"/>
      <c r="E55" s="10"/>
      <c r="L55" s="2"/>
    </row>
    <row r="56" spans="1:17" x14ac:dyDescent="0.35">
      <c r="L56" s="2"/>
    </row>
    <row r="57" spans="1:17" x14ac:dyDescent="0.35">
      <c r="L57" s="2"/>
    </row>
    <row r="58" spans="1:17" x14ac:dyDescent="0.35">
      <c r="B58" s="29"/>
      <c r="C58" s="32"/>
      <c r="D58" s="2"/>
      <c r="L58" s="2"/>
    </row>
    <row r="59" spans="1:17" x14ac:dyDescent="0.35">
      <c r="B59" s="29"/>
      <c r="C59" s="32"/>
      <c r="D59" s="2"/>
      <c r="L59" s="2"/>
    </row>
    <row r="60" spans="1:17" x14ac:dyDescent="0.35">
      <c r="B60" s="29"/>
      <c r="C60" s="32"/>
      <c r="D60" s="2"/>
      <c r="L60" s="2"/>
    </row>
    <row r="61" spans="1:17" x14ac:dyDescent="0.35">
      <c r="B61" s="29"/>
      <c r="C61" s="32"/>
      <c r="D61" s="2"/>
      <c r="L61" s="2"/>
    </row>
    <row r="62" spans="1:17" x14ac:dyDescent="0.35">
      <c r="B62" s="29"/>
      <c r="C62" s="32"/>
      <c r="D62" s="2"/>
      <c r="L62" s="2"/>
    </row>
    <row r="63" spans="1:17" x14ac:dyDescent="0.35">
      <c r="B63" s="29"/>
      <c r="C63" s="32"/>
      <c r="D63" s="2"/>
      <c r="L63" s="2"/>
    </row>
    <row r="64" spans="1:17" x14ac:dyDescent="0.35">
      <c r="B64" s="29"/>
      <c r="C64" s="32"/>
      <c r="D64" s="2"/>
      <c r="L64" s="2"/>
    </row>
    <row r="65" spans="2:12" x14ac:dyDescent="0.35">
      <c r="B65" s="29"/>
      <c r="C65" s="32"/>
      <c r="D65" s="2"/>
      <c r="L65" s="2"/>
    </row>
    <row r="66" spans="2:12" x14ac:dyDescent="0.35">
      <c r="B66" s="29"/>
      <c r="C66" s="32"/>
      <c r="D66" s="2"/>
      <c r="L66" s="2"/>
    </row>
    <row r="67" spans="2:12" x14ac:dyDescent="0.35">
      <c r="B67" s="29"/>
      <c r="C67" s="32"/>
      <c r="D67" s="2"/>
      <c r="L67" s="2"/>
    </row>
    <row r="68" spans="2:12" x14ac:dyDescent="0.35">
      <c r="B68" s="29"/>
      <c r="C68" s="32"/>
      <c r="D68" s="2"/>
      <c r="L68" s="2"/>
    </row>
    <row r="69" spans="2:12" x14ac:dyDescent="0.35">
      <c r="B69" s="29"/>
      <c r="C69" s="32"/>
      <c r="D69" s="2"/>
      <c r="L69" s="2"/>
    </row>
    <row r="70" spans="2:12" x14ac:dyDescent="0.35">
      <c r="B70" s="29"/>
      <c r="C70" s="32"/>
      <c r="D70" s="2"/>
      <c r="L70" s="2"/>
    </row>
    <row r="71" spans="2:12" x14ac:dyDescent="0.35">
      <c r="B71" s="29"/>
      <c r="C71" s="32"/>
      <c r="D71" s="2"/>
      <c r="L71" s="2"/>
    </row>
    <row r="72" spans="2:12" x14ac:dyDescent="0.35">
      <c r="B72" s="29"/>
      <c r="C72" s="32"/>
      <c r="D72" s="2"/>
      <c r="L72" s="2"/>
    </row>
    <row r="73" spans="2:12" x14ac:dyDescent="0.35">
      <c r="B73" s="29"/>
      <c r="C73" s="32"/>
      <c r="D73" s="2"/>
      <c r="L73" s="2"/>
    </row>
    <row r="74" spans="2:12" x14ac:dyDescent="0.35">
      <c r="B74" s="29"/>
      <c r="C74" s="32"/>
      <c r="D74" s="2"/>
      <c r="L74" s="2"/>
    </row>
    <row r="75" spans="2:12" x14ac:dyDescent="0.35">
      <c r="B75" s="29"/>
      <c r="C75" s="32"/>
      <c r="D75" s="2"/>
      <c r="L75" s="2"/>
    </row>
    <row r="76" spans="2:12" x14ac:dyDescent="0.35">
      <c r="B76" s="29"/>
      <c r="C76" s="32"/>
      <c r="D76" s="2"/>
      <c r="L76" s="2"/>
    </row>
    <row r="77" spans="2:12" x14ac:dyDescent="0.35">
      <c r="B77" s="29"/>
      <c r="C77" s="32"/>
      <c r="D77" s="2"/>
      <c r="L77" s="2"/>
    </row>
    <row r="78" spans="2:12" x14ac:dyDescent="0.35">
      <c r="B78" s="29"/>
      <c r="C78" s="32"/>
      <c r="D78" s="2"/>
      <c r="L78" s="2"/>
    </row>
    <row r="79" spans="2:12" x14ac:dyDescent="0.35">
      <c r="B79" s="29"/>
      <c r="C79" s="32"/>
      <c r="D79" s="2"/>
      <c r="L79" s="2"/>
    </row>
    <row r="80" spans="2:12" x14ac:dyDescent="0.35">
      <c r="B80" s="29"/>
      <c r="C80" s="32"/>
      <c r="D80" s="2"/>
      <c r="L80" s="2"/>
    </row>
    <row r="81" spans="2:12" x14ac:dyDescent="0.35">
      <c r="B81" s="29"/>
      <c r="C81" s="32"/>
      <c r="D81" s="2"/>
      <c r="L81" s="2"/>
    </row>
    <row r="82" spans="2:12" x14ac:dyDescent="0.35">
      <c r="B82" s="29"/>
      <c r="C82" s="32"/>
      <c r="D82" s="2"/>
      <c r="L82" s="2"/>
    </row>
    <row r="83" spans="2:12" x14ac:dyDescent="0.35">
      <c r="B83" s="29"/>
      <c r="C83" s="32"/>
      <c r="D83" s="2"/>
      <c r="L83" s="2"/>
    </row>
    <row r="84" spans="2:12" x14ac:dyDescent="0.35">
      <c r="B84" s="29"/>
      <c r="C84" s="32"/>
      <c r="D84" s="2"/>
      <c r="L84" s="2"/>
    </row>
    <row r="85" spans="2:12" x14ac:dyDescent="0.35">
      <c r="B85" s="29"/>
      <c r="C85" s="32"/>
      <c r="D85" s="2"/>
      <c r="L85" s="2"/>
    </row>
    <row r="86" spans="2:12" x14ac:dyDescent="0.35">
      <c r="B86" s="29"/>
      <c r="C86" s="32"/>
      <c r="D86" s="2"/>
      <c r="L86" s="2"/>
    </row>
    <row r="87" spans="2:12" x14ac:dyDescent="0.35">
      <c r="B87" s="29"/>
      <c r="C87" s="32"/>
      <c r="D87" s="2"/>
      <c r="L87" s="2"/>
    </row>
    <row r="88" spans="2:12" x14ac:dyDescent="0.35">
      <c r="B88" s="29"/>
      <c r="C88" s="32"/>
      <c r="D88" s="2"/>
      <c r="L88" s="2"/>
    </row>
    <row r="89" spans="2:12" x14ac:dyDescent="0.35">
      <c r="B89" s="29"/>
      <c r="C89" s="32"/>
      <c r="D89" s="2"/>
      <c r="L89" s="2"/>
    </row>
    <row r="90" spans="2:12" x14ac:dyDescent="0.35">
      <c r="B90" s="29"/>
      <c r="C90" s="32"/>
      <c r="D90" s="2"/>
      <c r="L90" s="2"/>
    </row>
    <row r="91" spans="2:12" x14ac:dyDescent="0.35">
      <c r="B91" s="29"/>
      <c r="C91" s="32"/>
      <c r="D91" s="2"/>
      <c r="L91" s="2"/>
    </row>
    <row r="92" spans="2:12" x14ac:dyDescent="0.35">
      <c r="B92" s="29"/>
      <c r="C92" s="32"/>
      <c r="D92" s="2"/>
      <c r="L92" s="2"/>
    </row>
    <row r="93" spans="2:12" x14ac:dyDescent="0.35">
      <c r="B93" s="29"/>
      <c r="C93" s="32"/>
      <c r="D93" s="2"/>
      <c r="L93" s="2"/>
    </row>
    <row r="94" spans="2:12" x14ac:dyDescent="0.35">
      <c r="B94" s="29"/>
      <c r="C94" s="32"/>
      <c r="D94" s="2"/>
      <c r="L94" s="2"/>
    </row>
    <row r="95" spans="2:12" x14ac:dyDescent="0.35">
      <c r="B95" s="29"/>
      <c r="C95" s="32"/>
      <c r="D95" s="2"/>
      <c r="L95" s="2"/>
    </row>
    <row r="96" spans="2:12" x14ac:dyDescent="0.35">
      <c r="B96" s="29"/>
      <c r="C96" s="32"/>
      <c r="D96" s="2"/>
      <c r="L96" s="2"/>
    </row>
    <row r="97" spans="2:12" x14ac:dyDescent="0.35">
      <c r="B97" s="29"/>
      <c r="C97" s="32"/>
      <c r="D97" s="2"/>
      <c r="L97" s="2"/>
    </row>
    <row r="98" spans="2:12" x14ac:dyDescent="0.35">
      <c r="B98" s="29"/>
      <c r="C98" s="32"/>
      <c r="D98" s="2"/>
      <c r="L98" s="2"/>
    </row>
    <row r="99" spans="2:12" x14ac:dyDescent="0.35">
      <c r="B99" s="29"/>
      <c r="C99" s="32"/>
      <c r="D99" s="2"/>
      <c r="L99" s="2"/>
    </row>
    <row r="100" spans="2:12" x14ac:dyDescent="0.35">
      <c r="B100" s="29"/>
      <c r="C100" s="32"/>
      <c r="D100" s="2"/>
      <c r="L100" s="2"/>
    </row>
    <row r="101" spans="2:12" x14ac:dyDescent="0.35">
      <c r="B101" s="29"/>
      <c r="C101" s="32"/>
      <c r="D101" s="2"/>
      <c r="L101" s="2"/>
    </row>
    <row r="102" spans="2:12" x14ac:dyDescent="0.35">
      <c r="B102" s="29"/>
      <c r="C102" s="32"/>
      <c r="D102" s="2"/>
      <c r="L102" s="2"/>
    </row>
    <row r="103" spans="2:12" x14ac:dyDescent="0.35">
      <c r="B103" s="29"/>
      <c r="C103" s="32"/>
      <c r="D103" s="2"/>
      <c r="L103" s="2"/>
    </row>
    <row r="104" spans="2:12" x14ac:dyDescent="0.35">
      <c r="B104" s="29"/>
      <c r="C104" s="32"/>
      <c r="D104" s="2"/>
      <c r="L104" s="2"/>
    </row>
    <row r="105" spans="2:12" x14ac:dyDescent="0.35">
      <c r="B105" s="29"/>
      <c r="C105" s="32"/>
      <c r="D105" s="2"/>
      <c r="L105" s="2"/>
    </row>
    <row r="106" spans="2:12" x14ac:dyDescent="0.35">
      <c r="B106" s="29"/>
      <c r="C106" s="32"/>
      <c r="D106" s="2"/>
      <c r="L106" s="2"/>
    </row>
    <row r="107" spans="2:12" x14ac:dyDescent="0.35">
      <c r="B107" s="29"/>
      <c r="C107" s="32"/>
      <c r="D107" s="2"/>
      <c r="L107" s="2"/>
    </row>
    <row r="108" spans="2:12" x14ac:dyDescent="0.35">
      <c r="B108" s="29"/>
      <c r="C108" s="32"/>
      <c r="D108" s="2"/>
      <c r="L108" s="2"/>
    </row>
    <row r="109" spans="2:12" x14ac:dyDescent="0.35">
      <c r="B109" s="29"/>
      <c r="C109" s="32"/>
      <c r="D109" s="2"/>
      <c r="L109" s="2"/>
    </row>
    <row r="110" spans="2:12" x14ac:dyDescent="0.35">
      <c r="B110" s="29"/>
      <c r="C110" s="32"/>
      <c r="D110" s="2"/>
      <c r="L110" s="2"/>
    </row>
    <row r="111" spans="2:12" x14ac:dyDescent="0.35">
      <c r="B111" s="29"/>
      <c r="C111" s="32"/>
      <c r="D111" s="2"/>
      <c r="L111" s="2"/>
    </row>
    <row r="112" spans="2:12" x14ac:dyDescent="0.35">
      <c r="B112" s="29"/>
      <c r="C112" s="32"/>
      <c r="D112" s="2"/>
      <c r="L112" s="2"/>
    </row>
    <row r="113" spans="2:12" x14ac:dyDescent="0.35">
      <c r="B113" s="29"/>
      <c r="C113" s="32"/>
      <c r="D113" s="2"/>
      <c r="L113" s="2"/>
    </row>
    <row r="114" spans="2:12" x14ac:dyDescent="0.35">
      <c r="B114" s="29"/>
      <c r="C114" s="32"/>
      <c r="D114" s="2"/>
      <c r="L114" s="2"/>
    </row>
    <row r="115" spans="2:12" x14ac:dyDescent="0.35">
      <c r="B115" s="29"/>
      <c r="C115" s="32"/>
      <c r="D115" s="2"/>
      <c r="L115" s="2"/>
    </row>
    <row r="116" spans="2:12" x14ac:dyDescent="0.35">
      <c r="B116" s="29"/>
      <c r="C116" s="32"/>
      <c r="D116" s="2"/>
      <c r="L116" s="2"/>
    </row>
    <row r="117" spans="2:12" x14ac:dyDescent="0.35">
      <c r="B117" s="29"/>
      <c r="C117" s="32"/>
      <c r="D117" s="2"/>
      <c r="L117" s="2"/>
    </row>
    <row r="118" spans="2:12" x14ac:dyDescent="0.35">
      <c r="B118" s="29"/>
      <c r="C118" s="32"/>
      <c r="D118" s="2"/>
      <c r="L118" s="2"/>
    </row>
    <row r="119" spans="2:12" x14ac:dyDescent="0.35">
      <c r="B119" s="29"/>
      <c r="C119" s="32"/>
      <c r="D119" s="2"/>
      <c r="L119" s="2"/>
    </row>
    <row r="120" spans="2:12" x14ac:dyDescent="0.35">
      <c r="B120" s="29"/>
      <c r="C120" s="32"/>
      <c r="D120" s="2"/>
      <c r="L120" s="2"/>
    </row>
    <row r="121" spans="2:12" x14ac:dyDescent="0.35">
      <c r="B121" s="29"/>
      <c r="C121" s="32"/>
      <c r="D121" s="2"/>
      <c r="L121" s="2"/>
    </row>
    <row r="122" spans="2:12" x14ac:dyDescent="0.35">
      <c r="B122" s="29"/>
      <c r="C122" s="32"/>
      <c r="D122" s="2"/>
      <c r="L122" s="2"/>
    </row>
    <row r="123" spans="2:12" x14ac:dyDescent="0.35">
      <c r="B123" s="29"/>
      <c r="C123" s="32"/>
      <c r="D123" s="2"/>
      <c r="L123" s="2"/>
    </row>
    <row r="124" spans="2:12" x14ac:dyDescent="0.35">
      <c r="B124" s="29"/>
      <c r="C124" s="32"/>
      <c r="D124" s="2"/>
      <c r="L124" s="2"/>
    </row>
    <row r="125" spans="2:12" x14ac:dyDescent="0.35">
      <c r="B125" s="29"/>
      <c r="C125" s="32"/>
      <c r="D125" s="2"/>
      <c r="L125" s="2"/>
    </row>
    <row r="126" spans="2:12" x14ac:dyDescent="0.35">
      <c r="B126" s="29"/>
      <c r="C126" s="32"/>
      <c r="D126" s="2"/>
      <c r="L126" s="2"/>
    </row>
    <row r="127" spans="2:12" x14ac:dyDescent="0.35">
      <c r="B127" s="29"/>
      <c r="C127" s="32"/>
      <c r="D127" s="2"/>
      <c r="L127" s="2"/>
    </row>
    <row r="128" spans="2:12" x14ac:dyDescent="0.35">
      <c r="B128" s="29"/>
      <c r="C128" s="32"/>
      <c r="D128" s="2"/>
      <c r="L128" s="2"/>
    </row>
    <row r="129" spans="2:12" x14ac:dyDescent="0.35">
      <c r="B129" s="29"/>
      <c r="C129" s="32"/>
      <c r="D129" s="2"/>
      <c r="L129" s="2"/>
    </row>
    <row r="130" spans="2:12" x14ac:dyDescent="0.35">
      <c r="B130" s="29"/>
      <c r="C130" s="32"/>
      <c r="D130" s="2"/>
      <c r="L130" s="2"/>
    </row>
    <row r="131" spans="2:12" x14ac:dyDescent="0.35">
      <c r="B131" s="29"/>
      <c r="C131" s="32"/>
      <c r="D131" s="2"/>
      <c r="L131" s="2"/>
    </row>
    <row r="132" spans="2:12" x14ac:dyDescent="0.35">
      <c r="B132" s="29"/>
      <c r="C132" s="32"/>
      <c r="D132" s="2"/>
      <c r="L132" s="2"/>
    </row>
    <row r="133" spans="2:12" x14ac:dyDescent="0.35">
      <c r="B133" s="29"/>
      <c r="C133" s="32"/>
      <c r="D133" s="2"/>
      <c r="L133" s="2"/>
    </row>
    <row r="134" spans="2:12" x14ac:dyDescent="0.35">
      <c r="B134" s="29"/>
      <c r="C134" s="32"/>
      <c r="D134" s="2"/>
      <c r="L134" s="2"/>
    </row>
    <row r="135" spans="2:12" x14ac:dyDescent="0.35">
      <c r="B135" s="29"/>
      <c r="C135" s="32"/>
      <c r="D135" s="2"/>
      <c r="L135" s="2"/>
    </row>
    <row r="136" spans="2:12" x14ac:dyDescent="0.35">
      <c r="B136" s="29"/>
      <c r="C136" s="32"/>
      <c r="D136" s="2"/>
      <c r="L136" s="2"/>
    </row>
    <row r="137" spans="2:12" x14ac:dyDescent="0.35">
      <c r="B137" s="29"/>
      <c r="C137" s="32"/>
      <c r="D137" s="2"/>
      <c r="L137" s="2"/>
    </row>
    <row r="138" spans="2:12" x14ac:dyDescent="0.35">
      <c r="B138" s="29"/>
      <c r="C138" s="32"/>
      <c r="D138" s="2"/>
      <c r="L138" s="2"/>
    </row>
    <row r="139" spans="2:12" x14ac:dyDescent="0.35">
      <c r="B139" s="29"/>
      <c r="C139" s="32"/>
      <c r="D139" s="2"/>
      <c r="L139" s="2"/>
    </row>
    <row r="140" spans="2:12" x14ac:dyDescent="0.35">
      <c r="B140" s="29"/>
      <c r="C140" s="32"/>
      <c r="D140" s="2"/>
      <c r="L140" s="2"/>
    </row>
    <row r="141" spans="2:12" x14ac:dyDescent="0.35">
      <c r="B141" s="29"/>
      <c r="C141" s="32"/>
      <c r="D141" s="2"/>
      <c r="L141" s="2"/>
    </row>
    <row r="142" spans="2:12" x14ac:dyDescent="0.35">
      <c r="B142" s="29"/>
      <c r="C142" s="32"/>
      <c r="D142" s="2"/>
      <c r="L142" s="2"/>
    </row>
    <row r="143" spans="2:12" x14ac:dyDescent="0.35">
      <c r="B143" s="29"/>
      <c r="C143" s="32"/>
      <c r="D143" s="2"/>
      <c r="L143" s="2"/>
    </row>
    <row r="144" spans="2:12" x14ac:dyDescent="0.35">
      <c r="B144" s="29"/>
      <c r="C144" s="32"/>
      <c r="D144" s="2"/>
      <c r="L144" s="2"/>
    </row>
    <row r="145" spans="2:12" x14ac:dyDescent="0.35">
      <c r="B145" s="29"/>
      <c r="C145" s="32"/>
      <c r="D145" s="2"/>
      <c r="L145" s="2"/>
    </row>
    <row r="146" spans="2:12" x14ac:dyDescent="0.35">
      <c r="B146" s="29"/>
      <c r="C146" s="32"/>
      <c r="D146" s="2"/>
      <c r="L146" s="2"/>
    </row>
    <row r="147" spans="2:12" x14ac:dyDescent="0.35">
      <c r="B147" s="29"/>
      <c r="C147" s="32"/>
      <c r="D147" s="2"/>
      <c r="L147" s="2"/>
    </row>
    <row r="148" spans="2:12" x14ac:dyDescent="0.35">
      <c r="B148" s="29"/>
      <c r="C148" s="32"/>
      <c r="D148" s="2"/>
      <c r="L148" s="2"/>
    </row>
    <row r="149" spans="2:12" x14ac:dyDescent="0.35">
      <c r="B149" s="29"/>
      <c r="C149" s="32"/>
      <c r="D149" s="2"/>
      <c r="L149" s="2"/>
    </row>
    <row r="150" spans="2:12" x14ac:dyDescent="0.35">
      <c r="B150" s="29"/>
      <c r="C150" s="32"/>
      <c r="D150" s="2"/>
      <c r="L150" s="2"/>
    </row>
    <row r="151" spans="2:12" x14ac:dyDescent="0.35">
      <c r="B151" s="29"/>
      <c r="C151" s="32"/>
      <c r="D151" s="2"/>
      <c r="L151" s="2"/>
    </row>
    <row r="152" spans="2:12" x14ac:dyDescent="0.35">
      <c r="B152" s="29"/>
      <c r="C152" s="32"/>
      <c r="D152" s="2"/>
      <c r="L152" s="2"/>
    </row>
    <row r="153" spans="2:12" x14ac:dyDescent="0.35">
      <c r="B153" s="29"/>
      <c r="C153" s="32"/>
      <c r="D153" s="2"/>
      <c r="L153" s="2"/>
    </row>
    <row r="154" spans="2:12" x14ac:dyDescent="0.35">
      <c r="B154" s="29"/>
      <c r="C154" s="32"/>
      <c r="D154" s="2"/>
      <c r="L154" s="2"/>
    </row>
    <row r="155" spans="2:12" x14ac:dyDescent="0.35">
      <c r="B155" s="29"/>
      <c r="C155" s="32"/>
      <c r="D155" s="2"/>
      <c r="L155" s="2"/>
    </row>
    <row r="156" spans="2:12" x14ac:dyDescent="0.35">
      <c r="B156" s="29"/>
      <c r="C156" s="32"/>
      <c r="D156" s="2"/>
      <c r="L156" s="2"/>
    </row>
    <row r="157" spans="2:12" x14ac:dyDescent="0.35">
      <c r="B157" s="29"/>
      <c r="C157" s="32"/>
      <c r="D157" s="2"/>
      <c r="L157" s="2"/>
    </row>
    <row r="158" spans="2:12" x14ac:dyDescent="0.35">
      <c r="B158" s="29"/>
      <c r="C158" s="32"/>
      <c r="D158" s="2"/>
      <c r="L158" s="2"/>
    </row>
    <row r="159" spans="2:12" x14ac:dyDescent="0.35">
      <c r="B159" s="29"/>
      <c r="C159" s="32"/>
      <c r="D159" s="2"/>
      <c r="L159" s="2"/>
    </row>
    <row r="160" spans="2:12" x14ac:dyDescent="0.35">
      <c r="B160" s="29"/>
      <c r="C160" s="32"/>
      <c r="D160" s="2"/>
      <c r="L160" s="2"/>
    </row>
    <row r="161" spans="2:12" x14ac:dyDescent="0.35">
      <c r="B161" s="29"/>
      <c r="C161" s="32"/>
      <c r="D161" s="2"/>
      <c r="L161" s="2"/>
    </row>
    <row r="162" spans="2:12" x14ac:dyDescent="0.35">
      <c r="B162" s="29"/>
      <c r="C162" s="32"/>
      <c r="D162" s="2"/>
      <c r="L162" s="2"/>
    </row>
    <row r="163" spans="2:12" x14ac:dyDescent="0.35">
      <c r="B163" s="29"/>
      <c r="C163" s="32"/>
      <c r="D163" s="2"/>
      <c r="L163" s="2"/>
    </row>
    <row r="164" spans="2:12" x14ac:dyDescent="0.35">
      <c r="B164" s="29"/>
      <c r="C164" s="32"/>
      <c r="D164" s="2"/>
      <c r="L164" s="2"/>
    </row>
    <row r="165" spans="2:12" x14ac:dyDescent="0.35">
      <c r="B165" s="29"/>
      <c r="C165" s="32"/>
      <c r="D165" s="2"/>
      <c r="L165" s="2"/>
    </row>
    <row r="166" spans="2:12" x14ac:dyDescent="0.35">
      <c r="B166" s="29"/>
      <c r="C166" s="32"/>
      <c r="D166" s="2"/>
      <c r="L166" s="2"/>
    </row>
    <row r="167" spans="2:12" x14ac:dyDescent="0.35">
      <c r="B167" s="29"/>
      <c r="C167" s="32"/>
      <c r="D167" s="2"/>
      <c r="L167" s="2"/>
    </row>
    <row r="168" spans="2:12" x14ac:dyDescent="0.35">
      <c r="B168" s="29"/>
      <c r="C168" s="32"/>
      <c r="D168" s="2"/>
      <c r="L168" s="2"/>
    </row>
    <row r="169" spans="2:12" x14ac:dyDescent="0.35">
      <c r="B169" s="29"/>
      <c r="C169" s="32"/>
      <c r="D169" s="2"/>
      <c r="L169" s="2"/>
    </row>
    <row r="170" spans="2:12" x14ac:dyDescent="0.35">
      <c r="B170" s="29"/>
      <c r="C170" s="32"/>
      <c r="D170" s="2"/>
      <c r="L170" s="2"/>
    </row>
    <row r="171" spans="2:12" x14ac:dyDescent="0.35">
      <c r="B171" s="29"/>
      <c r="C171" s="32"/>
      <c r="D171" s="2"/>
      <c r="L171" s="2"/>
    </row>
    <row r="172" spans="2:12" x14ac:dyDescent="0.35">
      <c r="B172" s="29"/>
      <c r="C172" s="32"/>
      <c r="D172" s="2"/>
      <c r="L172" s="2"/>
    </row>
    <row r="173" spans="2:12" x14ac:dyDescent="0.35">
      <c r="B173" s="29"/>
      <c r="C173" s="32"/>
      <c r="D173" s="2"/>
      <c r="L173" s="2"/>
    </row>
    <row r="174" spans="2:12" x14ac:dyDescent="0.35">
      <c r="B174" s="29"/>
      <c r="C174" s="32"/>
      <c r="D174" s="2"/>
      <c r="L174" s="2"/>
    </row>
    <row r="175" spans="2:12" x14ac:dyDescent="0.35">
      <c r="B175" s="29"/>
      <c r="C175" s="32"/>
      <c r="D175" s="2"/>
      <c r="L175" s="2"/>
    </row>
    <row r="176" spans="2:12" x14ac:dyDescent="0.35">
      <c r="B176" s="29"/>
      <c r="C176" s="32"/>
      <c r="D176" s="2"/>
      <c r="L176" s="2"/>
    </row>
    <row r="177" spans="2:12" x14ac:dyDescent="0.35">
      <c r="B177" s="29"/>
      <c r="C177" s="32"/>
      <c r="D177" s="2"/>
      <c r="L177" s="2"/>
    </row>
    <row r="178" spans="2:12" x14ac:dyDescent="0.35">
      <c r="B178" s="29"/>
      <c r="C178" s="32"/>
      <c r="D178" s="2"/>
      <c r="L178" s="2"/>
    </row>
    <row r="179" spans="2:12" x14ac:dyDescent="0.35">
      <c r="B179" s="29"/>
      <c r="C179" s="32"/>
      <c r="D179" s="2"/>
      <c r="L179" s="2"/>
    </row>
    <row r="180" spans="2:12" x14ac:dyDescent="0.35">
      <c r="B180" s="29"/>
      <c r="C180" s="32"/>
      <c r="D180" s="2"/>
      <c r="L180" s="2"/>
    </row>
    <row r="181" spans="2:12" x14ac:dyDescent="0.35">
      <c r="B181" s="29"/>
      <c r="C181" s="32"/>
      <c r="D181" s="2"/>
      <c r="L181" s="2"/>
    </row>
    <row r="182" spans="2:12" x14ac:dyDescent="0.35">
      <c r="B182" s="29"/>
      <c r="C182" s="32"/>
      <c r="D182" s="2"/>
      <c r="L182" s="2"/>
    </row>
    <row r="183" spans="2:12" x14ac:dyDescent="0.35">
      <c r="B183" s="29"/>
      <c r="C183" s="32"/>
      <c r="D183" s="2"/>
      <c r="L183" s="2"/>
    </row>
    <row r="184" spans="2:12" x14ac:dyDescent="0.35">
      <c r="B184" s="29"/>
      <c r="C184" s="32"/>
      <c r="D184" s="2"/>
      <c r="L184" s="2"/>
    </row>
    <row r="185" spans="2:12" x14ac:dyDescent="0.35">
      <c r="B185" s="29"/>
      <c r="C185" s="32"/>
      <c r="D185" s="2"/>
      <c r="L185" s="2"/>
    </row>
    <row r="186" spans="2:12" x14ac:dyDescent="0.35">
      <c r="B186" s="29"/>
      <c r="C186" s="32"/>
      <c r="D186" s="2"/>
      <c r="L186" s="2"/>
    </row>
    <row r="187" spans="2:12" x14ac:dyDescent="0.35">
      <c r="B187" s="29"/>
      <c r="C187" s="32"/>
      <c r="D187" s="2"/>
      <c r="L187" s="2"/>
    </row>
    <row r="188" spans="2:12" x14ac:dyDescent="0.35">
      <c r="B188" s="29"/>
      <c r="C188" s="32"/>
      <c r="D188" s="2"/>
      <c r="L188" s="2"/>
    </row>
    <row r="189" spans="2:12" x14ac:dyDescent="0.35">
      <c r="B189" s="29"/>
      <c r="C189" s="32"/>
      <c r="D189" s="2"/>
      <c r="L189" s="2"/>
    </row>
    <row r="190" spans="2:12" x14ac:dyDescent="0.35">
      <c r="B190" s="29"/>
      <c r="C190" s="32"/>
      <c r="D190" s="2"/>
      <c r="L190" s="2"/>
    </row>
    <row r="191" spans="2:12" x14ac:dyDescent="0.35">
      <c r="B191" s="29"/>
      <c r="C191" s="32"/>
      <c r="D191" s="2"/>
      <c r="L191" s="2"/>
    </row>
    <row r="192" spans="2:12" x14ac:dyDescent="0.35">
      <c r="B192" s="29"/>
      <c r="C192" s="32"/>
      <c r="D192" s="2"/>
      <c r="L192" s="2"/>
    </row>
    <row r="193" spans="2:12" x14ac:dyDescent="0.35">
      <c r="B193" s="29"/>
      <c r="C193" s="32"/>
      <c r="D193" s="2"/>
      <c r="L193" s="2"/>
    </row>
    <row r="194" spans="2:12" x14ac:dyDescent="0.35">
      <c r="B194" s="29"/>
      <c r="C194" s="32"/>
      <c r="D194" s="2"/>
      <c r="L194" s="2"/>
    </row>
    <row r="195" spans="2:12" x14ac:dyDescent="0.35">
      <c r="B195" s="29"/>
      <c r="C195" s="32"/>
      <c r="D195" s="2"/>
      <c r="L195" s="2"/>
    </row>
    <row r="196" spans="2:12" x14ac:dyDescent="0.35">
      <c r="B196" s="29"/>
      <c r="C196" s="32"/>
      <c r="D196" s="2"/>
      <c r="L196" s="2"/>
    </row>
    <row r="197" spans="2:12" x14ac:dyDescent="0.35">
      <c r="B197" s="29"/>
      <c r="C197" s="32"/>
      <c r="D197" s="2"/>
      <c r="L197" s="2"/>
    </row>
    <row r="198" spans="2:12" x14ac:dyDescent="0.35">
      <c r="B198" s="29"/>
      <c r="C198" s="32"/>
      <c r="D198" s="2"/>
      <c r="L198" s="2"/>
    </row>
    <row r="199" spans="2:12" x14ac:dyDescent="0.35">
      <c r="B199" s="29"/>
      <c r="C199" s="32"/>
      <c r="D199" s="2"/>
      <c r="L199" s="2"/>
    </row>
    <row r="200" spans="2:12" x14ac:dyDescent="0.35">
      <c r="B200" s="29"/>
      <c r="C200" s="32"/>
      <c r="D200" s="2"/>
      <c r="L200" s="2"/>
    </row>
    <row r="201" spans="2:12" x14ac:dyDescent="0.35">
      <c r="B201" s="29"/>
      <c r="C201" s="32"/>
      <c r="D201" s="2"/>
      <c r="L201" s="2"/>
    </row>
    <row r="202" spans="2:12" x14ac:dyDescent="0.35">
      <c r="B202" s="29"/>
      <c r="C202" s="32"/>
      <c r="D202" s="2"/>
      <c r="L202" s="2"/>
    </row>
    <row r="203" spans="2:12" x14ac:dyDescent="0.35">
      <c r="B203" s="29"/>
      <c r="C203" s="32"/>
      <c r="D203" s="2"/>
      <c r="L203" s="2"/>
    </row>
    <row r="204" spans="2:12" x14ac:dyDescent="0.35">
      <c r="B204" s="29"/>
      <c r="C204" s="32"/>
      <c r="D204" s="2"/>
      <c r="L204" s="2"/>
    </row>
    <row r="205" spans="2:12" x14ac:dyDescent="0.35">
      <c r="B205" s="29"/>
      <c r="C205" s="32"/>
      <c r="D205" s="2"/>
      <c r="L205" s="2"/>
    </row>
    <row r="206" spans="2:12" x14ac:dyDescent="0.35">
      <c r="B206" s="29"/>
      <c r="C206" s="32"/>
      <c r="D206" s="2"/>
      <c r="L206" s="2"/>
    </row>
    <row r="207" spans="2:12" x14ac:dyDescent="0.35">
      <c r="B207" s="29"/>
      <c r="C207" s="32"/>
      <c r="D207" s="2"/>
      <c r="L207" s="2"/>
    </row>
    <row r="208" spans="2:12" x14ac:dyDescent="0.35">
      <c r="B208" s="29"/>
      <c r="C208" s="32"/>
      <c r="D208" s="2"/>
      <c r="L208" s="2"/>
    </row>
    <row r="209" spans="2:12" x14ac:dyDescent="0.35">
      <c r="B209" s="29"/>
      <c r="C209" s="32"/>
      <c r="D209" s="2"/>
      <c r="L209" s="2"/>
    </row>
    <row r="210" spans="2:12" x14ac:dyDescent="0.35">
      <c r="B210" s="29"/>
      <c r="C210" s="32"/>
      <c r="D210" s="2"/>
      <c r="L210" s="2"/>
    </row>
    <row r="211" spans="2:12" x14ac:dyDescent="0.35">
      <c r="B211" s="29"/>
      <c r="C211" s="32"/>
      <c r="D211" s="2"/>
      <c r="L211" s="2"/>
    </row>
    <row r="212" spans="2:12" x14ac:dyDescent="0.35">
      <c r="B212" s="29"/>
      <c r="C212" s="32"/>
      <c r="D212" s="2"/>
      <c r="L212" s="2"/>
    </row>
    <row r="213" spans="2:12" x14ac:dyDescent="0.35">
      <c r="B213" s="29"/>
      <c r="C213" s="32"/>
      <c r="D213" s="2"/>
      <c r="L213" s="2"/>
    </row>
    <row r="214" spans="2:12" x14ac:dyDescent="0.35">
      <c r="B214" s="29"/>
      <c r="C214" s="32"/>
      <c r="D214" s="2"/>
      <c r="L214" s="2"/>
    </row>
    <row r="215" spans="2:12" x14ac:dyDescent="0.35">
      <c r="B215" s="29"/>
      <c r="C215" s="32"/>
      <c r="D215" s="2"/>
      <c r="L215" s="2"/>
    </row>
    <row r="216" spans="2:12" x14ac:dyDescent="0.35">
      <c r="B216" s="29"/>
      <c r="C216" s="32"/>
      <c r="D216" s="2"/>
      <c r="L216" s="2"/>
    </row>
    <row r="217" spans="2:12" x14ac:dyDescent="0.35">
      <c r="B217" s="29"/>
      <c r="C217" s="32"/>
      <c r="D217" s="2"/>
      <c r="L217" s="2"/>
    </row>
    <row r="218" spans="2:12" x14ac:dyDescent="0.35">
      <c r="B218" s="29"/>
      <c r="C218" s="32"/>
      <c r="D218" s="2"/>
      <c r="L218" s="2"/>
    </row>
    <row r="219" spans="2:12" x14ac:dyDescent="0.35">
      <c r="B219" s="29"/>
      <c r="C219" s="32"/>
      <c r="D219" s="2"/>
      <c r="L219" s="2"/>
    </row>
    <row r="220" spans="2:12" x14ac:dyDescent="0.35">
      <c r="B220" s="29"/>
      <c r="C220" s="32"/>
      <c r="D220" s="2"/>
      <c r="L220" s="2"/>
    </row>
    <row r="221" spans="2:12" x14ac:dyDescent="0.35">
      <c r="B221" s="29"/>
      <c r="C221" s="32"/>
      <c r="D221" s="2"/>
      <c r="L221" s="2"/>
    </row>
    <row r="222" spans="2:12" x14ac:dyDescent="0.35">
      <c r="B222" s="29"/>
      <c r="C222" s="32"/>
      <c r="D222" s="2"/>
      <c r="L222" s="2"/>
    </row>
    <row r="223" spans="2:12" x14ac:dyDescent="0.35">
      <c r="B223" s="29"/>
      <c r="C223" s="32"/>
      <c r="D223" s="2"/>
      <c r="L223" s="2"/>
    </row>
    <row r="224" spans="2:12" x14ac:dyDescent="0.35">
      <c r="B224" s="29"/>
      <c r="C224" s="32"/>
      <c r="D224" s="2"/>
      <c r="L224" s="2"/>
    </row>
    <row r="225" spans="2:12" x14ac:dyDescent="0.35">
      <c r="B225" s="29"/>
      <c r="C225" s="32"/>
      <c r="D225" s="2"/>
      <c r="L225" s="2"/>
    </row>
    <row r="226" spans="2:12" x14ac:dyDescent="0.35">
      <c r="B226" s="29"/>
      <c r="C226" s="32"/>
      <c r="D226" s="2"/>
      <c r="L226" s="2"/>
    </row>
    <row r="227" spans="2:12" x14ac:dyDescent="0.35">
      <c r="B227" s="29"/>
      <c r="C227" s="32"/>
      <c r="D227" s="2"/>
      <c r="L227" s="2"/>
    </row>
    <row r="228" spans="2:12" x14ac:dyDescent="0.35">
      <c r="B228" s="29"/>
      <c r="C228" s="32"/>
      <c r="D228" s="2"/>
      <c r="L228" s="2"/>
    </row>
    <row r="229" spans="2:12" x14ac:dyDescent="0.35">
      <c r="B229" s="29"/>
      <c r="C229" s="32"/>
      <c r="D229" s="2"/>
      <c r="L229" s="2"/>
    </row>
    <row r="230" spans="2:12" x14ac:dyDescent="0.35">
      <c r="B230" s="29"/>
      <c r="C230" s="32"/>
      <c r="D230" s="2"/>
      <c r="L230" s="2"/>
    </row>
    <row r="231" spans="2:12" x14ac:dyDescent="0.35">
      <c r="B231" s="29"/>
      <c r="C231" s="32"/>
      <c r="D231" s="2"/>
      <c r="L231" s="2"/>
    </row>
    <row r="232" spans="2:12" x14ac:dyDescent="0.35">
      <c r="B232" s="29"/>
      <c r="C232" s="32"/>
      <c r="D232" s="2"/>
      <c r="L232" s="2"/>
    </row>
    <row r="233" spans="2:12" x14ac:dyDescent="0.35">
      <c r="B233" s="29"/>
      <c r="C233" s="32"/>
      <c r="D233" s="2"/>
      <c r="L233" s="2"/>
    </row>
    <row r="234" spans="2:12" x14ac:dyDescent="0.35">
      <c r="B234" s="29"/>
      <c r="C234" s="32"/>
      <c r="D234" s="2"/>
      <c r="L234" s="2"/>
    </row>
    <row r="235" spans="2:12" x14ac:dyDescent="0.35">
      <c r="B235" s="29"/>
      <c r="C235" s="32"/>
      <c r="D235" s="2"/>
      <c r="L235" s="2"/>
    </row>
    <row r="236" spans="2:12" x14ac:dyDescent="0.35">
      <c r="B236" s="29"/>
      <c r="C236" s="32"/>
      <c r="D236" s="2"/>
      <c r="L236" s="2"/>
    </row>
    <row r="237" spans="2:12" x14ac:dyDescent="0.35">
      <c r="B237" s="29"/>
      <c r="C237" s="32"/>
      <c r="D237" s="2"/>
      <c r="L237" s="2"/>
    </row>
    <row r="238" spans="2:12" x14ac:dyDescent="0.35">
      <c r="B238" s="29"/>
      <c r="C238" s="32"/>
      <c r="D238" s="2"/>
      <c r="L238" s="2"/>
    </row>
    <row r="239" spans="2:12" x14ac:dyDescent="0.35">
      <c r="B239" s="29"/>
      <c r="C239" s="32"/>
      <c r="D239" s="2"/>
      <c r="L239" s="2"/>
    </row>
    <row r="240" spans="2:12" x14ac:dyDescent="0.35">
      <c r="B240" s="29"/>
      <c r="C240" s="32"/>
      <c r="D240" s="2"/>
      <c r="L240" s="2"/>
    </row>
    <row r="241" spans="2:12" x14ac:dyDescent="0.35">
      <c r="B241" s="29"/>
      <c r="C241" s="32"/>
      <c r="D241" s="2"/>
      <c r="L241" s="2"/>
    </row>
    <row r="242" spans="2:12" x14ac:dyDescent="0.35">
      <c r="B242" s="29"/>
      <c r="C242" s="32"/>
      <c r="D242" s="2"/>
      <c r="L242" s="2"/>
    </row>
    <row r="243" spans="2:12" x14ac:dyDescent="0.35">
      <c r="B243" s="29"/>
      <c r="C243" s="32"/>
      <c r="D243" s="2"/>
      <c r="L243" s="2"/>
    </row>
    <row r="244" spans="2:12" x14ac:dyDescent="0.35">
      <c r="B244" s="29"/>
      <c r="C244" s="32"/>
      <c r="D244" s="2"/>
      <c r="L244" s="2"/>
    </row>
    <row r="245" spans="2:12" x14ac:dyDescent="0.35">
      <c r="B245" s="29"/>
      <c r="C245" s="32"/>
      <c r="D245" s="2"/>
      <c r="L245" s="2"/>
    </row>
    <row r="246" spans="2:12" x14ac:dyDescent="0.35">
      <c r="B246" s="29"/>
      <c r="C246" s="32"/>
      <c r="D246" s="2"/>
      <c r="L246" s="2"/>
    </row>
    <row r="247" spans="2:12" x14ac:dyDescent="0.35">
      <c r="B247" s="29"/>
      <c r="C247" s="32"/>
      <c r="D247" s="2"/>
      <c r="L247" s="2"/>
    </row>
    <row r="248" spans="2:12" x14ac:dyDescent="0.35">
      <c r="B248" s="29"/>
      <c r="C248" s="32"/>
      <c r="D248" s="2"/>
      <c r="L248" s="2"/>
    </row>
    <row r="249" spans="2:12" x14ac:dyDescent="0.35">
      <c r="B249" s="29"/>
      <c r="C249" s="32"/>
      <c r="D249" s="2"/>
      <c r="L249" s="2"/>
    </row>
    <row r="250" spans="2:12" x14ac:dyDescent="0.35">
      <c r="B250" s="29"/>
      <c r="C250" s="32"/>
      <c r="D250" s="2"/>
      <c r="L250" s="2"/>
    </row>
    <row r="251" spans="2:12" x14ac:dyDescent="0.35">
      <c r="B251" s="29"/>
      <c r="C251" s="32"/>
      <c r="D251" s="2"/>
      <c r="L251" s="2"/>
    </row>
    <row r="252" spans="2:12" x14ac:dyDescent="0.35">
      <c r="B252" s="29"/>
      <c r="C252" s="32"/>
      <c r="D252" s="2"/>
      <c r="L252" s="2"/>
    </row>
    <row r="253" spans="2:12" x14ac:dyDescent="0.35">
      <c r="B253" s="29"/>
      <c r="C253" s="32"/>
      <c r="D253" s="2"/>
      <c r="L253" s="2"/>
    </row>
    <row r="254" spans="2:12" x14ac:dyDescent="0.35">
      <c r="B254" s="29"/>
      <c r="C254" s="32"/>
      <c r="D254" s="2"/>
      <c r="L254" s="2"/>
    </row>
    <row r="255" spans="2:12" x14ac:dyDescent="0.35">
      <c r="B255" s="29"/>
      <c r="C255" s="32"/>
      <c r="D255" s="2"/>
      <c r="L255" s="2"/>
    </row>
    <row r="256" spans="2:12" x14ac:dyDescent="0.35">
      <c r="B256" s="29"/>
      <c r="C256" s="32"/>
      <c r="D256" s="2"/>
      <c r="L256" s="2"/>
    </row>
    <row r="257" spans="2:12" x14ac:dyDescent="0.35">
      <c r="B257" s="29"/>
      <c r="C257" s="32"/>
      <c r="D257" s="2"/>
      <c r="L257" s="2"/>
    </row>
  </sheetData>
  <sheetProtection algorithmName="SHA-512" hashValue="LPHTUPiGLT1JZ8VH+PXwV+rTyj+xunIEu87/XuZKVW7G9TagCXksBQs49j+u2a0Kt0Ym/uh62bGQh8uX+d9mSg==" saltValue="4prj3/pOsVy0VnAnasOktQ==" spinCount="100000" sheet="1" formatColumns="0" formatRows="0" sort="0" autoFilter="0"/>
  <mergeCells count="1">
    <mergeCell ref="A53:P53"/>
  </mergeCells>
  <phoneticPr fontId="14" type="noConversion"/>
  <conditionalFormatting sqref="B13 D13:Q13">
    <cfRule type="expression" dxfId="14" priority="9">
      <formula>AND(#REF!="Discontinued")</formula>
    </cfRule>
  </conditionalFormatting>
  <conditionalFormatting sqref="B12:C42 B3:Q5 B6:C9 D7:G7 J7:O7 Q7 D8:Q9 B11:Q11 D18:Q18 D20:Q20 M21:N21 D22:Q25 D27:Q27 D29:O29 Q29 D30:Q33 D36:M36 O36:Q36 D37:Q39">
    <cfRule type="expression" dxfId="13" priority="8">
      <formula>AND($B3="Discontinued")</formula>
    </cfRule>
  </conditionalFormatting>
  <conditionalFormatting sqref="B15:C15 B16:B17">
    <cfRule type="expression" dxfId="12" priority="7">
      <formula>AND($B13="Discontinued")</formula>
    </cfRule>
  </conditionalFormatting>
  <conditionalFormatting sqref="B14:M14 O14:Q14">
    <cfRule type="expression" dxfId="11" priority="12">
      <formula>AND(#REF!="Discontinued")</formula>
    </cfRule>
  </conditionalFormatting>
  <conditionalFormatting sqref="C12:C13">
    <cfRule type="expression" dxfId="10" priority="6">
      <formula>AND(#REF!="Discontinued")</formula>
    </cfRule>
  </conditionalFormatting>
  <conditionalFormatting sqref="C10:Q10 D21:L21 O21:Q21 D40:Q42">
    <cfRule type="expression" dxfId="9" priority="11">
      <formula>AND(#REF!="Discontinued")</formula>
    </cfRule>
  </conditionalFormatting>
  <conditionalFormatting sqref="D15:M15 O15 Q15:Q17 D16:O17">
    <cfRule type="expression" dxfId="8" priority="10">
      <formula>AND(#REF!="Discontinued")</formula>
    </cfRule>
  </conditionalFormatting>
  <conditionalFormatting sqref="D6:Q6 D19:L19 N19:Q19 D34:Q35">
    <cfRule type="expression" dxfId="7" priority="14">
      <formula>AND(#REF!="Discontinued")</formula>
    </cfRule>
  </conditionalFormatting>
  <conditionalFormatting sqref="D26:Q26 D28:Q28">
    <cfRule type="expression" dxfId="6" priority="13">
      <formula>AND(#REF!="Discontinued")</formula>
    </cfRule>
  </conditionalFormatting>
  <conditionalFormatting sqref="D43:Q102 B43:C162">
    <cfRule type="expression" dxfId="5" priority="59">
      <formula>AND($B43="Discontinued")</formula>
    </cfRule>
  </conditionalFormatting>
  <conditionalFormatting sqref="H7:I7">
    <cfRule type="expression" dxfId="4" priority="5">
      <formula>AND(#REF!="Discontinued")</formula>
    </cfRule>
  </conditionalFormatting>
  <conditionalFormatting sqref="M19">
    <cfRule type="expression" dxfId="3" priority="3">
      <formula>AND($B19="Discontinued")</formula>
    </cfRule>
  </conditionalFormatting>
  <conditionalFormatting sqref="N14:N15">
    <cfRule type="expression" dxfId="2" priority="1">
      <formula>AND(#REF!="Discontinued")</formula>
    </cfRule>
  </conditionalFormatting>
  <conditionalFormatting sqref="N36">
    <cfRule type="expression" dxfId="1" priority="2">
      <formula>AND(#REF!="Discontinued")</formula>
    </cfRule>
  </conditionalFormatting>
  <conditionalFormatting sqref="P7">
    <cfRule type="expression" dxfId="0" priority="4">
      <formula>AND($B7="Discontinued")</formula>
    </cfRule>
  </conditionalFormatting>
  <hyperlinks>
    <hyperlink ref="H2:I2" r:id="rId1" display="../../Modular Framework revision-2022/2. Modular Framework 2022- IT/4. Final MF + Additional Columns/1. RSSH MF _ENG_2022_Final 31 Aug 2022_Additional columns.xlsx" xr:uid="{3081C7C0-AA40-4976-AD5E-0B0027C4E6EA}"/>
    <hyperlink ref="L2" r:id="rId2" display="Cumulation type❶" xr:uid="{70063404-9009-48C5-9207-68AD595F48EF}"/>
  </hyperlinks>
  <pageMargins left="0.23622047244094491" right="0.23622047244094491" top="0.74803149606299213" bottom="0.74803149606299213" header="0.31496062992125984" footer="0.31496062992125984"/>
  <pageSetup paperSize="8" scale="23" fitToHeight="9" orientation="landscape" r:id="rId3"/>
  <drawing r:id="rId4"/>
  <tableParts count="1">
    <tablePart r:id="rId5"/>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B97DE5"/>
  </sheetPr>
  <dimension ref="A1:Q68"/>
  <sheetViews>
    <sheetView showGridLines="0" view="pageBreakPreview" zoomScale="60" zoomScaleNormal="83" workbookViewId="0">
      <selection sqref="A1:I1"/>
    </sheetView>
  </sheetViews>
  <sheetFormatPr defaultColWidth="9.1796875" defaultRowHeight="16.5" x14ac:dyDescent="0.35"/>
  <cols>
    <col min="1" max="1" width="35.81640625" style="1" customWidth="1"/>
    <col min="2" max="2" width="18.54296875" style="1" customWidth="1"/>
    <col min="3" max="6" width="10.1796875" style="17" customWidth="1"/>
    <col min="7" max="8" width="14.453125" style="17" customWidth="1"/>
    <col min="9" max="9" width="59.453125" style="1" customWidth="1"/>
    <col min="10" max="10" width="16.1796875" style="1" customWidth="1"/>
    <col min="11" max="16384" width="9.1796875" style="1"/>
  </cols>
  <sheetData>
    <row r="1" spans="1:17" ht="35.25" customHeight="1" x14ac:dyDescent="0.35">
      <c r="A1" s="131" t="s">
        <v>225</v>
      </c>
      <c r="B1" s="132"/>
      <c r="C1" s="132"/>
      <c r="D1" s="132"/>
      <c r="E1" s="132"/>
      <c r="F1" s="132"/>
      <c r="G1" s="132"/>
      <c r="H1" s="132"/>
      <c r="I1" s="133"/>
    </row>
    <row r="2" spans="1:17" ht="130" customHeight="1" x14ac:dyDescent="0.35">
      <c r="A2" s="139" t="s">
        <v>226</v>
      </c>
      <c r="B2" s="140"/>
      <c r="C2" s="140"/>
      <c r="D2" s="140"/>
      <c r="E2" s="140"/>
      <c r="F2" s="140"/>
      <c r="G2" s="140"/>
      <c r="H2" s="140"/>
      <c r="I2" s="141"/>
    </row>
    <row r="3" spans="1:17" ht="18" customHeight="1" x14ac:dyDescent="0.35">
      <c r="A3" s="134" t="s">
        <v>227</v>
      </c>
      <c r="B3" s="135"/>
      <c r="C3" s="134" t="s">
        <v>228</v>
      </c>
      <c r="D3" s="134"/>
      <c r="E3" s="134"/>
      <c r="F3" s="134"/>
      <c r="G3" s="134" t="s">
        <v>229</v>
      </c>
      <c r="H3" s="134"/>
      <c r="I3" s="136" t="s">
        <v>230</v>
      </c>
    </row>
    <row r="4" spans="1:17" ht="33.65" customHeight="1" x14ac:dyDescent="0.35">
      <c r="A4" s="134"/>
      <c r="B4" s="135"/>
      <c r="C4" s="137" t="s">
        <v>231</v>
      </c>
      <c r="D4" s="137"/>
      <c r="E4" s="137" t="s">
        <v>232</v>
      </c>
      <c r="F4" s="137"/>
      <c r="G4" s="137" t="s">
        <v>233</v>
      </c>
      <c r="H4" s="137"/>
      <c r="I4" s="136"/>
    </row>
    <row r="5" spans="1:17" x14ac:dyDescent="0.35">
      <c r="A5" s="134"/>
      <c r="B5" s="135"/>
      <c r="C5" s="53" t="s">
        <v>135</v>
      </c>
      <c r="D5" s="138" t="s">
        <v>46</v>
      </c>
      <c r="E5" s="53" t="s">
        <v>135</v>
      </c>
      <c r="F5" s="138" t="s">
        <v>46</v>
      </c>
      <c r="G5" s="53" t="s">
        <v>135</v>
      </c>
      <c r="H5" s="138" t="s">
        <v>46</v>
      </c>
      <c r="I5" s="136"/>
    </row>
    <row r="6" spans="1:17" x14ac:dyDescent="0.35">
      <c r="A6" s="134"/>
      <c r="B6" s="135"/>
      <c r="C6" s="53" t="s">
        <v>234</v>
      </c>
      <c r="D6" s="138"/>
      <c r="E6" s="53" t="s">
        <v>234</v>
      </c>
      <c r="F6" s="138"/>
      <c r="G6" s="53" t="s">
        <v>234</v>
      </c>
      <c r="H6" s="138"/>
      <c r="I6" s="136"/>
    </row>
    <row r="7" spans="1:17" ht="34.4" customHeight="1" x14ac:dyDescent="0.35">
      <c r="A7" s="142" t="s">
        <v>235</v>
      </c>
      <c r="B7" s="54" t="s">
        <v>236</v>
      </c>
      <c r="C7" s="69">
        <v>10</v>
      </c>
      <c r="D7" s="69" t="s">
        <v>237</v>
      </c>
      <c r="E7" s="69">
        <v>10</v>
      </c>
      <c r="F7" s="69" t="s">
        <v>237</v>
      </c>
      <c r="G7" s="68">
        <f>C7+E7</f>
        <v>20</v>
      </c>
      <c r="H7" s="68" t="s">
        <v>237</v>
      </c>
      <c r="I7" s="55" t="s">
        <v>238</v>
      </c>
      <c r="J7" s="19"/>
    </row>
    <row r="8" spans="1:17" ht="34.4" customHeight="1" x14ac:dyDescent="0.35">
      <c r="A8" s="142"/>
      <c r="B8" s="56" t="s">
        <v>239</v>
      </c>
      <c r="C8" s="70">
        <v>7</v>
      </c>
      <c r="D8" s="70" t="s">
        <v>237</v>
      </c>
      <c r="E8" s="70">
        <v>8</v>
      </c>
      <c r="F8" s="70" t="s">
        <v>237</v>
      </c>
      <c r="G8" s="67">
        <f>C8+E8</f>
        <v>15</v>
      </c>
      <c r="H8" s="67" t="s">
        <v>237</v>
      </c>
      <c r="I8" s="55" t="s">
        <v>240</v>
      </c>
    </row>
    <row r="9" spans="1:17" ht="34.4" customHeight="1" x14ac:dyDescent="0.35">
      <c r="A9" s="142"/>
      <c r="B9" s="57" t="s">
        <v>241</v>
      </c>
      <c r="C9" s="143">
        <f>C8/C7</f>
        <v>0.7</v>
      </c>
      <c r="D9" s="143"/>
      <c r="E9" s="143">
        <f>E8/E7</f>
        <v>0.8</v>
      </c>
      <c r="F9" s="143"/>
      <c r="G9" s="143">
        <f>G8/G7</f>
        <v>0.75</v>
      </c>
      <c r="H9" s="143"/>
      <c r="I9" s="55" t="s">
        <v>242</v>
      </c>
    </row>
    <row r="10" spans="1:17" ht="34.4" customHeight="1" x14ac:dyDescent="0.35">
      <c r="A10" s="142"/>
      <c r="B10" s="144" t="s">
        <v>243</v>
      </c>
      <c r="C10" s="68">
        <v>5</v>
      </c>
      <c r="D10" s="145">
        <f>C10/C11</f>
        <v>0.5</v>
      </c>
      <c r="E10" s="68">
        <v>10</v>
      </c>
      <c r="F10" s="146">
        <f>E10/E11</f>
        <v>0.66666666666666663</v>
      </c>
      <c r="G10" s="68">
        <f>C10+E10</f>
        <v>15</v>
      </c>
      <c r="H10" s="146">
        <f>G10/G11</f>
        <v>0.6</v>
      </c>
      <c r="I10" s="148" t="s">
        <v>244</v>
      </c>
      <c r="L10" s="12"/>
      <c r="M10" s="13"/>
      <c r="N10" s="12"/>
      <c r="O10" s="13"/>
      <c r="P10" s="12"/>
      <c r="Q10" s="13"/>
    </row>
    <row r="11" spans="1:17" ht="34.4" customHeight="1" x14ac:dyDescent="0.35">
      <c r="A11" s="142"/>
      <c r="B11" s="144"/>
      <c r="C11" s="68">
        <v>10</v>
      </c>
      <c r="D11" s="145"/>
      <c r="E11" s="68">
        <v>15</v>
      </c>
      <c r="F11" s="146"/>
      <c r="G11" s="68">
        <f>C11+E11</f>
        <v>25</v>
      </c>
      <c r="H11" s="146"/>
      <c r="I11" s="148"/>
      <c r="L11" s="12"/>
      <c r="M11" s="13"/>
      <c r="N11" s="12"/>
      <c r="O11" s="13"/>
      <c r="P11" s="12"/>
      <c r="Q11" s="13"/>
    </row>
    <row r="12" spans="1:17" ht="34.4" customHeight="1" x14ac:dyDescent="0.35">
      <c r="A12" s="142"/>
      <c r="B12" s="149" t="s">
        <v>245</v>
      </c>
      <c r="C12" s="67">
        <v>3</v>
      </c>
      <c r="D12" s="150">
        <f>C12/C13</f>
        <v>0.33333333333333331</v>
      </c>
      <c r="E12" s="67">
        <v>9</v>
      </c>
      <c r="F12" s="150">
        <f>E12/E13</f>
        <v>0.6428571428571429</v>
      </c>
      <c r="G12" s="67">
        <f>C12+E12</f>
        <v>12</v>
      </c>
      <c r="H12" s="150">
        <f>G12/G13</f>
        <v>0.52173913043478259</v>
      </c>
      <c r="I12" s="148" t="s">
        <v>246</v>
      </c>
    </row>
    <row r="13" spans="1:17" ht="34.4" customHeight="1" x14ac:dyDescent="0.35">
      <c r="A13" s="142"/>
      <c r="B13" s="149"/>
      <c r="C13" s="67">
        <v>9</v>
      </c>
      <c r="D13" s="150"/>
      <c r="E13" s="67">
        <v>14</v>
      </c>
      <c r="F13" s="150"/>
      <c r="G13" s="67">
        <f>C13+E13</f>
        <v>23</v>
      </c>
      <c r="H13" s="150"/>
      <c r="I13" s="148"/>
    </row>
    <row r="14" spans="1:17" ht="34.4" customHeight="1" x14ac:dyDescent="0.35">
      <c r="A14" s="142"/>
      <c r="B14" s="57" t="s">
        <v>241</v>
      </c>
      <c r="C14" s="147">
        <f>D12/D10</f>
        <v>0.66666666666666663</v>
      </c>
      <c r="D14" s="147"/>
      <c r="E14" s="143">
        <f>F12/F10</f>
        <v>0.96428571428571441</v>
      </c>
      <c r="F14" s="143"/>
      <c r="G14" s="147">
        <f>H12/H10</f>
        <v>0.86956521739130432</v>
      </c>
      <c r="H14" s="147"/>
      <c r="I14" s="55" t="s">
        <v>247</v>
      </c>
    </row>
    <row r="15" spans="1:17" ht="36" customHeight="1" x14ac:dyDescent="0.35">
      <c r="A15" s="151" t="s">
        <v>248</v>
      </c>
      <c r="B15" s="152" t="s">
        <v>249</v>
      </c>
      <c r="C15" s="71">
        <v>4</v>
      </c>
      <c r="D15" s="153">
        <f>C15/C16</f>
        <v>0.33333333333333331</v>
      </c>
      <c r="E15" s="71">
        <v>5</v>
      </c>
      <c r="F15" s="153">
        <f>E15/E16</f>
        <v>0.41666666666666669</v>
      </c>
      <c r="G15" s="68">
        <f>C15+E15</f>
        <v>9</v>
      </c>
      <c r="H15" s="145">
        <f>G15/G16</f>
        <v>0.75</v>
      </c>
      <c r="I15" s="148" t="s">
        <v>250</v>
      </c>
      <c r="J15" s="20"/>
      <c r="K15" s="12"/>
      <c r="L15" s="13"/>
      <c r="M15" s="14"/>
    </row>
    <row r="16" spans="1:17" ht="36" customHeight="1" x14ac:dyDescent="0.35">
      <c r="A16" s="151"/>
      <c r="B16" s="152"/>
      <c r="C16" s="71">
        <v>12</v>
      </c>
      <c r="D16" s="153"/>
      <c r="E16" s="71">
        <v>12</v>
      </c>
      <c r="F16" s="153"/>
      <c r="G16" s="68">
        <f>E16</f>
        <v>12</v>
      </c>
      <c r="H16" s="145"/>
      <c r="I16" s="148"/>
      <c r="J16" s="13"/>
      <c r="K16" s="13"/>
      <c r="L16" s="13"/>
    </row>
    <row r="17" spans="1:12" ht="36" customHeight="1" x14ac:dyDescent="0.35">
      <c r="A17" s="151"/>
      <c r="B17" s="149" t="s">
        <v>251</v>
      </c>
      <c r="C17" s="72">
        <v>3</v>
      </c>
      <c r="D17" s="156">
        <f>C17/C18</f>
        <v>0.25</v>
      </c>
      <c r="E17" s="72">
        <v>4</v>
      </c>
      <c r="F17" s="157">
        <f>E17/E18</f>
        <v>0.33333333333333331</v>
      </c>
      <c r="G17" s="67">
        <f>C17+E17</f>
        <v>7</v>
      </c>
      <c r="H17" s="158">
        <f>G17/G18</f>
        <v>0.58333333333333337</v>
      </c>
      <c r="I17" s="148" t="s">
        <v>252</v>
      </c>
      <c r="J17" s="13"/>
      <c r="K17" s="13"/>
      <c r="L17" s="13"/>
    </row>
    <row r="18" spans="1:12" ht="36" customHeight="1" x14ac:dyDescent="0.35">
      <c r="A18" s="151"/>
      <c r="B18" s="149"/>
      <c r="C18" s="72">
        <v>12</v>
      </c>
      <c r="D18" s="156"/>
      <c r="E18" s="72">
        <v>12</v>
      </c>
      <c r="F18" s="157"/>
      <c r="G18" s="67">
        <f>E18</f>
        <v>12</v>
      </c>
      <c r="H18" s="158"/>
      <c r="I18" s="148"/>
      <c r="J18" s="13"/>
      <c r="K18" s="13"/>
      <c r="L18" s="13"/>
    </row>
    <row r="19" spans="1:12" ht="36" customHeight="1" x14ac:dyDescent="0.35">
      <c r="A19" s="151"/>
      <c r="B19" s="57" t="s">
        <v>241</v>
      </c>
      <c r="C19" s="147">
        <f>D17/D15</f>
        <v>0.75</v>
      </c>
      <c r="D19" s="147"/>
      <c r="E19" s="147">
        <f>F17/F15</f>
        <v>0.79999999999999993</v>
      </c>
      <c r="F19" s="147"/>
      <c r="G19" s="154">
        <f>H17/H15</f>
        <v>0.77777777777777779</v>
      </c>
      <c r="H19" s="154"/>
      <c r="I19" s="55" t="s">
        <v>247</v>
      </c>
      <c r="J19" s="15"/>
      <c r="K19" s="13"/>
      <c r="L19" s="13"/>
    </row>
    <row r="20" spans="1:12" ht="34.4" customHeight="1" x14ac:dyDescent="0.35">
      <c r="A20" s="142" t="s">
        <v>253</v>
      </c>
      <c r="B20" s="144" t="s">
        <v>249</v>
      </c>
      <c r="C20" s="68">
        <v>5</v>
      </c>
      <c r="D20" s="145">
        <f>C20/C21</f>
        <v>0.5</v>
      </c>
      <c r="E20" s="68">
        <v>7</v>
      </c>
      <c r="F20" s="145">
        <f>E20/E21</f>
        <v>0.7</v>
      </c>
      <c r="G20" s="68">
        <f t="shared" ref="G20:G24" si="0">E20</f>
        <v>7</v>
      </c>
      <c r="H20" s="146">
        <f>F20</f>
        <v>0.7</v>
      </c>
      <c r="I20" s="148" t="s">
        <v>254</v>
      </c>
    </row>
    <row r="21" spans="1:12" ht="34.4" customHeight="1" x14ac:dyDescent="0.35">
      <c r="A21" s="142"/>
      <c r="B21" s="144"/>
      <c r="C21" s="68">
        <v>10</v>
      </c>
      <c r="D21" s="145"/>
      <c r="E21" s="68">
        <v>10</v>
      </c>
      <c r="F21" s="145"/>
      <c r="G21" s="68">
        <f t="shared" si="0"/>
        <v>10</v>
      </c>
      <c r="H21" s="163"/>
      <c r="I21" s="148"/>
    </row>
    <row r="22" spans="1:12" ht="34.4" customHeight="1" x14ac:dyDescent="0.35">
      <c r="A22" s="142"/>
      <c r="B22" s="161" t="s">
        <v>251</v>
      </c>
      <c r="C22" s="67">
        <v>3</v>
      </c>
      <c r="D22" s="158">
        <f>C22/C23</f>
        <v>0.3</v>
      </c>
      <c r="E22" s="67">
        <v>6</v>
      </c>
      <c r="F22" s="158">
        <f>E22/E23</f>
        <v>0.6</v>
      </c>
      <c r="G22" s="67">
        <f t="shared" si="0"/>
        <v>6</v>
      </c>
      <c r="H22" s="150">
        <f>F22</f>
        <v>0.6</v>
      </c>
      <c r="I22" s="148" t="s">
        <v>254</v>
      </c>
    </row>
    <row r="23" spans="1:12" ht="34.4" customHeight="1" x14ac:dyDescent="0.35">
      <c r="A23" s="142"/>
      <c r="B23" s="161"/>
      <c r="C23" s="67">
        <v>10</v>
      </c>
      <c r="D23" s="158"/>
      <c r="E23" s="67">
        <v>10</v>
      </c>
      <c r="F23" s="158"/>
      <c r="G23" s="67">
        <f t="shared" si="0"/>
        <v>10</v>
      </c>
      <c r="H23" s="162"/>
      <c r="I23" s="148"/>
    </row>
    <row r="24" spans="1:12" ht="34.4" customHeight="1" x14ac:dyDescent="0.35">
      <c r="A24" s="142"/>
      <c r="B24" s="58" t="s">
        <v>241</v>
      </c>
      <c r="C24" s="147">
        <f>D22/D20</f>
        <v>0.6</v>
      </c>
      <c r="D24" s="147"/>
      <c r="E24" s="147">
        <f>F22/F20</f>
        <v>0.85714285714285721</v>
      </c>
      <c r="F24" s="147"/>
      <c r="G24" s="147">
        <f t="shared" si="0"/>
        <v>0.85714285714285721</v>
      </c>
      <c r="H24" s="155"/>
      <c r="I24" s="55" t="s">
        <v>255</v>
      </c>
    </row>
    <row r="25" spans="1:12" ht="34.5" customHeight="1" x14ac:dyDescent="0.35">
      <c r="A25" s="159" t="s">
        <v>256</v>
      </c>
      <c r="B25" s="159"/>
      <c r="C25" s="159"/>
      <c r="D25" s="159"/>
      <c r="E25" s="159"/>
      <c r="F25" s="159"/>
      <c r="G25" s="159"/>
      <c r="H25" s="159"/>
      <c r="I25" s="159"/>
    </row>
    <row r="26" spans="1:12" ht="37.4" customHeight="1" x14ac:dyDescent="0.35"/>
    <row r="27" spans="1:12" x14ac:dyDescent="0.35">
      <c r="A27" s="160"/>
      <c r="B27" s="160"/>
      <c r="C27" s="160"/>
      <c r="D27" s="160"/>
      <c r="E27" s="160"/>
      <c r="F27" s="160"/>
      <c r="G27" s="160"/>
      <c r="H27" s="160"/>
      <c r="I27" s="160"/>
    </row>
    <row r="28" spans="1:12" x14ac:dyDescent="0.35">
      <c r="C28" s="73"/>
      <c r="D28" s="73"/>
      <c r="E28" s="16"/>
      <c r="F28" s="16"/>
    </row>
    <row r="29" spans="1:12" x14ac:dyDescent="0.35">
      <c r="C29" s="73"/>
      <c r="D29" s="73"/>
    </row>
    <row r="30" spans="1:12" x14ac:dyDescent="0.35">
      <c r="C30" s="73"/>
      <c r="D30" s="73"/>
    </row>
    <row r="34" spans="1:6" x14ac:dyDescent="0.35">
      <c r="C34" s="73"/>
      <c r="D34" s="73"/>
    </row>
    <row r="35" spans="1:6" x14ac:dyDescent="0.35">
      <c r="C35" s="73"/>
      <c r="D35" s="73"/>
    </row>
    <row r="37" spans="1:6" x14ac:dyDescent="0.35">
      <c r="C37" s="73"/>
      <c r="D37" s="73"/>
    </row>
    <row r="38" spans="1:6" x14ac:dyDescent="0.35">
      <c r="A38" s="13"/>
      <c r="B38" s="13"/>
      <c r="C38" s="73"/>
      <c r="D38" s="73"/>
    </row>
    <row r="39" spans="1:6" x14ac:dyDescent="0.35">
      <c r="C39" s="73"/>
      <c r="D39" s="73"/>
    </row>
    <row r="43" spans="1:6" x14ac:dyDescent="0.35">
      <c r="C43" s="73"/>
      <c r="D43" s="73"/>
      <c r="E43" s="73"/>
      <c r="F43" s="73"/>
    </row>
    <row r="44" spans="1:6" x14ac:dyDescent="0.35">
      <c r="C44" s="73"/>
      <c r="D44" s="73"/>
      <c r="E44" s="73"/>
      <c r="F44" s="73"/>
    </row>
    <row r="45" spans="1:6" x14ac:dyDescent="0.35">
      <c r="C45" s="73"/>
      <c r="D45" s="73"/>
    </row>
    <row r="49" spans="1:6" x14ac:dyDescent="0.35">
      <c r="C49" s="73"/>
      <c r="D49" s="73"/>
      <c r="E49" s="73"/>
      <c r="F49" s="73"/>
    </row>
    <row r="50" spans="1:6" x14ac:dyDescent="0.35">
      <c r="C50" s="73"/>
      <c r="D50" s="73"/>
      <c r="E50" s="74"/>
      <c r="F50" s="74"/>
    </row>
    <row r="51" spans="1:6" x14ac:dyDescent="0.35">
      <c r="C51" s="73"/>
      <c r="D51" s="73"/>
    </row>
    <row r="52" spans="1:6" x14ac:dyDescent="0.35">
      <c r="C52" s="73"/>
      <c r="D52" s="73"/>
    </row>
    <row r="53" spans="1:6" x14ac:dyDescent="0.35">
      <c r="A53" s="13"/>
      <c r="B53" s="13"/>
      <c r="C53" s="73"/>
      <c r="D53" s="73"/>
    </row>
    <row r="54" spans="1:6" x14ac:dyDescent="0.35">
      <c r="C54" s="73"/>
      <c r="D54" s="73"/>
    </row>
    <row r="55" spans="1:6" x14ac:dyDescent="0.35">
      <c r="A55" s="160"/>
      <c r="B55" s="160"/>
      <c r="C55" s="160"/>
      <c r="D55" s="160"/>
      <c r="E55" s="160"/>
      <c r="F55" s="73"/>
    </row>
    <row r="57" spans="1:6" x14ac:dyDescent="0.35">
      <c r="A57" s="18"/>
      <c r="B57" s="18"/>
    </row>
    <row r="58" spans="1:6" x14ac:dyDescent="0.35">
      <c r="C58" s="73"/>
      <c r="D58" s="73"/>
      <c r="E58" s="73"/>
      <c r="F58" s="73"/>
    </row>
    <row r="59" spans="1:6" x14ac:dyDescent="0.35">
      <c r="C59" s="73"/>
      <c r="D59" s="73"/>
      <c r="E59" s="73"/>
      <c r="F59" s="73"/>
    </row>
    <row r="60" spans="1:6" x14ac:dyDescent="0.35">
      <c r="C60" s="73"/>
      <c r="D60" s="73"/>
      <c r="E60" s="73"/>
      <c r="F60" s="73"/>
    </row>
    <row r="63" spans="1:6" x14ac:dyDescent="0.35">
      <c r="A63" s="13"/>
      <c r="B63" s="13"/>
      <c r="C63" s="73"/>
      <c r="D63" s="73"/>
      <c r="E63" s="73"/>
      <c r="F63" s="73"/>
    </row>
    <row r="64" spans="1:6" x14ac:dyDescent="0.35">
      <c r="C64" s="73"/>
      <c r="D64" s="73"/>
      <c r="E64" s="73"/>
      <c r="F64" s="73"/>
    </row>
    <row r="66" spans="1:6" x14ac:dyDescent="0.35">
      <c r="C66" s="73"/>
      <c r="D66" s="73"/>
      <c r="E66" s="73"/>
      <c r="F66" s="73"/>
    </row>
    <row r="67" spans="1:6" x14ac:dyDescent="0.35">
      <c r="E67" s="73"/>
      <c r="F67" s="73"/>
    </row>
    <row r="68" spans="1:6" x14ac:dyDescent="0.35">
      <c r="A68" s="13"/>
      <c r="B68" s="13"/>
      <c r="C68" s="73"/>
      <c r="D68" s="73"/>
      <c r="E68" s="73"/>
      <c r="F68" s="73"/>
    </row>
  </sheetData>
  <sheetProtection algorithmName="SHA-512" hashValue="7RbsrbmrB9MLmipUExX0bffVSaEMbta6k9TBl+frklEloVsHwYXIrAyZKZrTK9AscdtAPqBpQKz4xEzC+68qcg==" saltValue="UEjKV2wv0c/8eAHEGjQh/Q==" spinCount="100000" sheet="1" formatColumns="0" formatRows="0"/>
  <mergeCells count="61">
    <mergeCell ref="A25:I25"/>
    <mergeCell ref="A27:I27"/>
    <mergeCell ref="A55:E55"/>
    <mergeCell ref="I20:I21"/>
    <mergeCell ref="B22:B23"/>
    <mergeCell ref="D22:D23"/>
    <mergeCell ref="F22:F23"/>
    <mergeCell ref="H22:H23"/>
    <mergeCell ref="I22:I23"/>
    <mergeCell ref="A20:A24"/>
    <mergeCell ref="B20:B21"/>
    <mergeCell ref="D20:D21"/>
    <mergeCell ref="F20:F21"/>
    <mergeCell ref="H20:H21"/>
    <mergeCell ref="C24:D24"/>
    <mergeCell ref="E24:F24"/>
    <mergeCell ref="G24:H24"/>
    <mergeCell ref="I15:I16"/>
    <mergeCell ref="B17:B18"/>
    <mergeCell ref="D17:D18"/>
    <mergeCell ref="F17:F18"/>
    <mergeCell ref="H17:H18"/>
    <mergeCell ref="I17:I18"/>
    <mergeCell ref="A15:A19"/>
    <mergeCell ref="B15:B16"/>
    <mergeCell ref="D15:D16"/>
    <mergeCell ref="F15:F16"/>
    <mergeCell ref="H15:H16"/>
    <mergeCell ref="C19:D19"/>
    <mergeCell ref="E19:F19"/>
    <mergeCell ref="G19:H19"/>
    <mergeCell ref="I10:I11"/>
    <mergeCell ref="B12:B13"/>
    <mergeCell ref="D12:D13"/>
    <mergeCell ref="F12:F13"/>
    <mergeCell ref="H12:H13"/>
    <mergeCell ref="I12:I13"/>
    <mergeCell ref="A7:A14"/>
    <mergeCell ref="C9:D9"/>
    <mergeCell ref="E9:F9"/>
    <mergeCell ref="G9:H9"/>
    <mergeCell ref="B10:B11"/>
    <mergeCell ref="D10:D11"/>
    <mergeCell ref="F10:F11"/>
    <mergeCell ref="H10:H11"/>
    <mergeCell ref="C14:D14"/>
    <mergeCell ref="E14:F14"/>
    <mergeCell ref="G14:H14"/>
    <mergeCell ref="A1:I1"/>
    <mergeCell ref="A3:A6"/>
    <mergeCell ref="B3:B6"/>
    <mergeCell ref="C3:F3"/>
    <mergeCell ref="G3:H3"/>
    <mergeCell ref="I3:I6"/>
    <mergeCell ref="C4:D4"/>
    <mergeCell ref="E4:F4"/>
    <mergeCell ref="G4:H4"/>
    <mergeCell ref="D5:D6"/>
    <mergeCell ref="F5:F6"/>
    <mergeCell ref="H5:H6"/>
    <mergeCell ref="A2:I2"/>
  </mergeCells>
  <pageMargins left="0.7" right="0.7" top="0.75" bottom="0.75" header="0.3" footer="0.3"/>
  <pageSetup paperSize="9" scale="4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B97DE5"/>
  </sheetPr>
  <dimension ref="A1:B54"/>
  <sheetViews>
    <sheetView showGridLines="0" view="pageBreakPreview" zoomScale="60" zoomScaleNormal="70" zoomScalePageLayoutView="120" workbookViewId="0">
      <pane ySplit="2" topLeftCell="A3" activePane="bottomLeft" state="frozen"/>
      <selection pane="bottomLeft" sqref="A1:B1"/>
    </sheetView>
  </sheetViews>
  <sheetFormatPr defaultColWidth="8.81640625" defaultRowHeight="16.5" x14ac:dyDescent="0.35"/>
  <cols>
    <col min="1" max="1" width="36" style="30" customWidth="1"/>
    <col min="2" max="2" width="134.81640625" style="2" customWidth="1"/>
    <col min="3" max="16384" width="8.81640625" style="2"/>
  </cols>
  <sheetData>
    <row r="1" spans="1:2" ht="35.25" customHeight="1" thickBot="1" x14ac:dyDescent="0.4">
      <c r="A1" s="175" t="s">
        <v>257</v>
      </c>
      <c r="B1" s="176"/>
    </row>
    <row r="2" spans="1:2" s="30" customFormat="1" ht="21" customHeight="1" thickBot="1" x14ac:dyDescent="0.4">
      <c r="A2" s="65" t="s">
        <v>16</v>
      </c>
      <c r="B2" s="65" t="s">
        <v>258</v>
      </c>
    </row>
    <row r="3" spans="1:2" ht="18" customHeight="1" x14ac:dyDescent="0.35">
      <c r="A3" s="164" t="s">
        <v>259</v>
      </c>
      <c r="B3" s="33" t="s">
        <v>319</v>
      </c>
    </row>
    <row r="4" spans="1:2" ht="18" customHeight="1" x14ac:dyDescent="0.35">
      <c r="A4" s="165"/>
      <c r="B4" s="34" t="s">
        <v>320</v>
      </c>
    </row>
    <row r="5" spans="1:2" ht="18" customHeight="1" x14ac:dyDescent="0.35">
      <c r="A5" s="165"/>
      <c r="B5" s="35" t="s">
        <v>321</v>
      </c>
    </row>
    <row r="6" spans="1:2" ht="48" customHeight="1" x14ac:dyDescent="0.35">
      <c r="A6" s="165"/>
      <c r="B6" s="35" t="s">
        <v>316</v>
      </c>
    </row>
    <row r="7" spans="1:2" ht="18" customHeight="1" x14ac:dyDescent="0.35">
      <c r="A7" s="165"/>
      <c r="B7" s="34" t="s">
        <v>322</v>
      </c>
    </row>
    <row r="8" spans="1:2" ht="18" customHeight="1" x14ac:dyDescent="0.35">
      <c r="A8" s="165"/>
      <c r="B8" s="35" t="s">
        <v>323</v>
      </c>
    </row>
    <row r="9" spans="1:2" ht="24" customHeight="1" thickBot="1" x14ac:dyDescent="0.4">
      <c r="A9" s="166"/>
      <c r="B9" s="36" t="s">
        <v>324</v>
      </c>
    </row>
    <row r="10" spans="1:2" ht="24" customHeight="1" x14ac:dyDescent="0.35">
      <c r="A10" s="164" t="s">
        <v>260</v>
      </c>
      <c r="B10" s="37" t="s">
        <v>325</v>
      </c>
    </row>
    <row r="11" spans="1:2" ht="18" customHeight="1" x14ac:dyDescent="0.35">
      <c r="A11" s="165"/>
      <c r="B11" s="38" t="s">
        <v>326</v>
      </c>
    </row>
    <row r="12" spans="1:2" ht="18" customHeight="1" x14ac:dyDescent="0.35">
      <c r="A12" s="165"/>
      <c r="B12" s="38" t="s">
        <v>327</v>
      </c>
    </row>
    <row r="13" spans="1:2" ht="35.5" customHeight="1" x14ac:dyDescent="0.35">
      <c r="A13" s="165"/>
      <c r="B13" s="38" t="s">
        <v>328</v>
      </c>
    </row>
    <row r="14" spans="1:2" ht="18" customHeight="1" x14ac:dyDescent="0.35">
      <c r="A14" s="165"/>
      <c r="B14" s="34" t="s">
        <v>329</v>
      </c>
    </row>
    <row r="15" spans="1:2" ht="18" customHeight="1" thickBot="1" x14ac:dyDescent="0.4">
      <c r="A15" s="166"/>
      <c r="B15" s="36" t="s">
        <v>330</v>
      </c>
    </row>
    <row r="16" spans="1:2" ht="30.5" customHeight="1" x14ac:dyDescent="0.35">
      <c r="A16" s="164" t="s">
        <v>261</v>
      </c>
      <c r="B16" s="37" t="s">
        <v>331</v>
      </c>
    </row>
    <row r="17" spans="1:2" ht="28" x14ac:dyDescent="0.35">
      <c r="A17" s="165"/>
      <c r="B17" s="38" t="s">
        <v>332</v>
      </c>
    </row>
    <row r="18" spans="1:2" x14ac:dyDescent="0.35">
      <c r="A18" s="165"/>
      <c r="B18" s="38" t="s">
        <v>333</v>
      </c>
    </row>
    <row r="19" spans="1:2" ht="23.5" customHeight="1" x14ac:dyDescent="0.35">
      <c r="A19" s="165"/>
      <c r="B19" s="38" t="s">
        <v>334</v>
      </c>
    </row>
    <row r="20" spans="1:2" ht="35.5" customHeight="1" x14ac:dyDescent="0.35">
      <c r="A20" s="165"/>
      <c r="B20" s="38" t="s">
        <v>335</v>
      </c>
    </row>
    <row r="21" spans="1:2" ht="39.65" customHeight="1" x14ac:dyDescent="0.35">
      <c r="A21" s="165"/>
      <c r="B21" s="38" t="s">
        <v>336</v>
      </c>
    </row>
    <row r="22" spans="1:2" ht="44.15" customHeight="1" x14ac:dyDescent="0.35">
      <c r="A22" s="165"/>
      <c r="B22" s="38" t="s">
        <v>337</v>
      </c>
    </row>
    <row r="23" spans="1:2" ht="33" customHeight="1" x14ac:dyDescent="0.35">
      <c r="A23" s="165"/>
      <c r="B23" s="38" t="s">
        <v>338</v>
      </c>
    </row>
    <row r="24" spans="1:2" ht="18" customHeight="1" x14ac:dyDescent="0.35">
      <c r="A24" s="165"/>
      <c r="B24" s="38" t="s">
        <v>339</v>
      </c>
    </row>
    <row r="25" spans="1:2" ht="28.5" thickBot="1" x14ac:dyDescent="0.4">
      <c r="A25" s="166"/>
      <c r="B25" s="36" t="s">
        <v>262</v>
      </c>
    </row>
    <row r="26" spans="1:2" x14ac:dyDescent="0.35">
      <c r="A26" s="164" t="s">
        <v>263</v>
      </c>
      <c r="B26" s="37" t="s">
        <v>340</v>
      </c>
    </row>
    <row r="27" spans="1:2" ht="18" customHeight="1" x14ac:dyDescent="0.35">
      <c r="A27" s="165"/>
      <c r="B27" s="34" t="s">
        <v>341</v>
      </c>
    </row>
    <row r="28" spans="1:2" ht="18" customHeight="1" x14ac:dyDescent="0.35">
      <c r="A28" s="165"/>
      <c r="B28" s="34" t="s">
        <v>342</v>
      </c>
    </row>
    <row r="29" spans="1:2" ht="18" customHeight="1" x14ac:dyDescent="0.35">
      <c r="A29" s="165"/>
      <c r="B29" s="34" t="s">
        <v>343</v>
      </c>
    </row>
    <row r="30" spans="1:2" ht="18" customHeight="1" x14ac:dyDescent="0.35">
      <c r="A30" s="165"/>
      <c r="B30" s="34" t="s">
        <v>264</v>
      </c>
    </row>
    <row r="31" spans="1:2" ht="29" customHeight="1" x14ac:dyDescent="0.35">
      <c r="A31" s="165"/>
      <c r="B31" s="38" t="s">
        <v>344</v>
      </c>
    </row>
    <row r="32" spans="1:2" ht="37" customHeight="1" x14ac:dyDescent="0.35">
      <c r="A32" s="165"/>
      <c r="B32" s="38" t="s">
        <v>265</v>
      </c>
    </row>
    <row r="33" spans="1:2" ht="49.5" customHeight="1" thickBot="1" x14ac:dyDescent="0.4">
      <c r="A33" s="166"/>
      <c r="B33" s="39" t="s">
        <v>266</v>
      </c>
    </row>
    <row r="34" spans="1:2" ht="20.5" customHeight="1" x14ac:dyDescent="0.35">
      <c r="A34" s="164" t="s">
        <v>267</v>
      </c>
      <c r="B34" s="33" t="s">
        <v>345</v>
      </c>
    </row>
    <row r="35" spans="1:2" ht="20.5" customHeight="1" x14ac:dyDescent="0.35">
      <c r="A35" s="165"/>
      <c r="B35" s="34" t="s">
        <v>346</v>
      </c>
    </row>
    <row r="36" spans="1:2" ht="20.5" customHeight="1" x14ac:dyDescent="0.35">
      <c r="A36" s="165"/>
      <c r="B36" s="34" t="s">
        <v>347</v>
      </c>
    </row>
    <row r="37" spans="1:2" ht="20.5" customHeight="1" x14ac:dyDescent="0.35">
      <c r="A37" s="165"/>
      <c r="B37" s="34" t="s">
        <v>348</v>
      </c>
    </row>
    <row r="38" spans="1:2" ht="20.5" customHeight="1" thickBot="1" x14ac:dyDescent="0.4">
      <c r="A38" s="166"/>
      <c r="B38" s="40" t="s">
        <v>349</v>
      </c>
    </row>
    <row r="39" spans="1:2" ht="24.65" customHeight="1" x14ac:dyDescent="0.35">
      <c r="A39" s="164" t="s">
        <v>268</v>
      </c>
      <c r="B39" s="33" t="s">
        <v>350</v>
      </c>
    </row>
    <row r="40" spans="1:2" ht="24.65" customHeight="1" x14ac:dyDescent="0.35">
      <c r="A40" s="165"/>
      <c r="B40" s="34" t="s">
        <v>351</v>
      </c>
    </row>
    <row r="41" spans="1:2" ht="24.65" customHeight="1" thickBot="1" x14ac:dyDescent="0.4">
      <c r="A41" s="166"/>
      <c r="B41" s="40" t="s">
        <v>352</v>
      </c>
    </row>
    <row r="42" spans="1:2" ht="18" customHeight="1" x14ac:dyDescent="0.35">
      <c r="A42" s="167" t="s">
        <v>269</v>
      </c>
      <c r="B42" s="33" t="s">
        <v>353</v>
      </c>
    </row>
    <row r="43" spans="1:2" ht="18" customHeight="1" x14ac:dyDescent="0.35">
      <c r="A43" s="168"/>
      <c r="B43" s="34" t="s">
        <v>354</v>
      </c>
    </row>
    <row r="44" spans="1:2" x14ac:dyDescent="0.35">
      <c r="A44" s="168"/>
      <c r="B44" s="38" t="s">
        <v>355</v>
      </c>
    </row>
    <row r="45" spans="1:2" x14ac:dyDescent="0.35">
      <c r="A45" s="168"/>
      <c r="B45" s="38" t="s">
        <v>363</v>
      </c>
    </row>
    <row r="46" spans="1:2" ht="17" thickBot="1" x14ac:dyDescent="0.4">
      <c r="A46" s="169"/>
      <c r="B46" s="40" t="s">
        <v>356</v>
      </c>
    </row>
    <row r="47" spans="1:2" x14ac:dyDescent="0.35">
      <c r="A47" s="164" t="s">
        <v>270</v>
      </c>
      <c r="B47" s="33" t="s">
        <v>357</v>
      </c>
    </row>
    <row r="48" spans="1:2" x14ac:dyDescent="0.35">
      <c r="A48" s="165"/>
      <c r="B48" s="38" t="s">
        <v>358</v>
      </c>
    </row>
    <row r="49" spans="1:2" x14ac:dyDescent="0.35">
      <c r="A49" s="165"/>
      <c r="B49" s="38" t="s">
        <v>359</v>
      </c>
    </row>
    <row r="50" spans="1:2" x14ac:dyDescent="0.35">
      <c r="A50" s="165"/>
      <c r="B50" s="38" t="s">
        <v>360</v>
      </c>
    </row>
    <row r="51" spans="1:2" x14ac:dyDescent="0.35">
      <c r="A51" s="165"/>
      <c r="B51" s="38" t="s">
        <v>271</v>
      </c>
    </row>
    <row r="52" spans="1:2" x14ac:dyDescent="0.35">
      <c r="A52" s="165"/>
      <c r="B52" s="41" t="s">
        <v>361</v>
      </c>
    </row>
    <row r="53" spans="1:2" ht="17" thickBot="1" x14ac:dyDescent="0.4">
      <c r="A53" s="166"/>
      <c r="B53" s="42" t="s">
        <v>362</v>
      </c>
    </row>
    <row r="54" spans="1:2" ht="117" customHeight="1" x14ac:dyDescent="0.35">
      <c r="B54" s="25" t="s">
        <v>272</v>
      </c>
    </row>
  </sheetData>
  <sheetProtection algorithmName="SHA-512" hashValue="sVpjX/H2SgA6tivw/96SKhzBcSU5AG4BxTUjx+EyRV4vrURxjJIAtu6Ch5ZRRdv0RDLvDIDZQOIpPOS2kFJoSw==" saltValue="wtQHmSgx7LXESrLu3qoZqQ==" spinCount="100000" sheet="1" formatColumns="0" formatRows="0"/>
  <mergeCells count="9">
    <mergeCell ref="A34:A38"/>
    <mergeCell ref="A39:A41"/>
    <mergeCell ref="A42:A46"/>
    <mergeCell ref="A47:A53"/>
    <mergeCell ref="A1:B1"/>
    <mergeCell ref="A3:A9"/>
    <mergeCell ref="A10:A15"/>
    <mergeCell ref="A16:A25"/>
    <mergeCell ref="A26:A33"/>
  </mergeCells>
  <pageMargins left="0.7" right="0.7" top="0.75" bottom="0.75" header="0.3" footer="0.3"/>
  <pageSetup paperSize="9" scale="51" orientation="portrait" r:id="rId1"/>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D9E5A-4246-4EE6-9083-28102846D9B3}">
  <sheetPr codeName="Sheet5">
    <tabColor theme="1"/>
  </sheetPr>
  <dimension ref="A1:B6"/>
  <sheetViews>
    <sheetView showGridLines="0" zoomScale="60" zoomScaleNormal="60" workbookViewId="0">
      <selection sqref="A1:B1"/>
    </sheetView>
  </sheetViews>
  <sheetFormatPr defaultRowHeight="14" x14ac:dyDescent="0.35"/>
  <cols>
    <col min="1" max="1" width="16.453125" style="66" customWidth="1"/>
    <col min="2" max="2" width="108.36328125" style="20" customWidth="1"/>
    <col min="3" max="16384" width="8.7265625" style="20"/>
  </cols>
  <sheetData>
    <row r="1" spans="1:2" ht="28" x14ac:dyDescent="0.35">
      <c r="A1" s="170" t="s">
        <v>364</v>
      </c>
      <c r="B1" s="171"/>
    </row>
    <row r="2" spans="1:2" s="19" customFormat="1" ht="30" customHeight="1" x14ac:dyDescent="0.35">
      <c r="A2" s="85" t="s">
        <v>318</v>
      </c>
      <c r="B2" s="86" t="s">
        <v>365</v>
      </c>
    </row>
    <row r="3" spans="1:2" ht="75.5" customHeight="1" x14ac:dyDescent="0.35">
      <c r="A3" s="87">
        <v>44988</v>
      </c>
      <c r="B3" s="88" t="s">
        <v>367</v>
      </c>
    </row>
    <row r="4" spans="1:2" ht="70.5" customHeight="1" x14ac:dyDescent="0.35">
      <c r="A4" s="87">
        <v>45022</v>
      </c>
      <c r="B4" s="89" t="s">
        <v>369</v>
      </c>
    </row>
    <row r="5" spans="1:2" ht="28" x14ac:dyDescent="0.35">
      <c r="A5" s="87">
        <v>45055</v>
      </c>
      <c r="B5" s="90" t="s">
        <v>371</v>
      </c>
    </row>
    <row r="6" spans="1:2" ht="28.5" thickBot="1" x14ac:dyDescent="0.4">
      <c r="A6" s="83">
        <v>45254</v>
      </c>
      <c r="B6" s="84" t="s">
        <v>448</v>
      </c>
    </row>
  </sheetData>
  <sheetProtection algorithmName="SHA-512" hashValue="EzkbMt7kCINgLbZKgQxVvi9Mm/UXWl8PRnKH21aq0fOcutAZCImFLj946w53cDPpLdJ4S1JEorhdNxLQDUMkzw==" saltValue="jCSQv9sF622HZT+yHyM2+w==" spinCount="100000" sheet="1" formatColumns="0" formatRows="0"/>
  <mergeCells count="1">
    <mergeCell ref="A1:B1"/>
  </mergeCells>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Working Document" ma:contentTypeID="0x01010014768F94803F42BEA62C5B7969543DC700A883787280CA1148B813F2944FB4FF76" ma:contentTypeVersion="129" ma:contentTypeDescription="A work in progress document. &#10;Retention period upon archiving: 0 years." ma:contentTypeScope="" ma:versionID="63c7ab4a0ade012ee4513fae1679b7d4">
  <xsd:schema xmlns:xsd="http://www.w3.org/2001/XMLSchema" xmlns:xs="http://www.w3.org/2001/XMLSchema" xmlns:p="http://schemas.microsoft.com/office/2006/metadata/properties" xmlns:ns2="a2ab3192-023e-4cb9-a2ae-4ed9fadc7a0f" xmlns:ns3="http://schemas.microsoft.com/sharepoint/v4" xmlns:ns4="97a2c079-d1fd-410b-b0f0-ee08b7165110" targetNamespace="http://schemas.microsoft.com/office/2006/metadata/properties" ma:root="true" ma:fieldsID="1ead6770c8bfb1dcef0701ee6d7f8560" ns2:_="" ns3:_="" ns4:_="">
    <xsd:import namespace="a2ab3192-023e-4cb9-a2ae-4ed9fadc7a0f"/>
    <xsd:import namespace="http://schemas.microsoft.com/sharepoint/v4"/>
    <xsd:import namespace="97a2c079-d1fd-410b-b0f0-ee08b716511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3:IconOverlay" minOccurs="0"/>
                <xsd:element ref="ns2:lcf76f155ced4ddcb4097134ff3c332f" minOccurs="0"/>
                <xsd:element ref="ns4: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ab3192-023e-4cb9-a2ae-4ed9fadc7a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cbc5697c-9d86-4020-9001-b7da5740438e"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dexed="true"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8"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a2c079-d1fd-410b-b0f0-ee08b7165110"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302ec4b-3f1f-45e8-8c80-7f91c3a0c0a0}" ma:internalName="TaxCatchAll" ma:showField="CatchAllData" ma:web="1b915edb-fe35-4748-bc78-be0abdbece6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SharedContentType xmlns="Microsoft.SharePoint.Taxonomy.ContentTypeSync" SourceId="c097f1e6-5941-48e7-ac45-8c5509127d4f" ContentTypeId="0x01010014768F94803F42BEA62C5B7969543DC7" PreviousValue="false"/>
</file>

<file path=customXml/item5.xml><?xml version="1.0" encoding="utf-8"?>
<p:properties xmlns:p="http://schemas.microsoft.com/office/2006/metadata/properties" xmlns:xsi="http://www.w3.org/2001/XMLSchema-instance" xmlns:pc="http://schemas.microsoft.com/office/infopath/2007/PartnerControls">
  <documentManagement>
    <lcf76f155ced4ddcb4097134ff3c332f xmlns="a2ab3192-023e-4cb9-a2ae-4ed9fadc7a0f">
      <Terms xmlns="http://schemas.microsoft.com/office/infopath/2007/PartnerControls"/>
    </lcf76f155ced4ddcb4097134ff3c332f>
    <IconOverlay xmlns="http://schemas.microsoft.com/sharepoint/v4" xsi:nil="true"/>
    <TaxCatchAll xmlns="97a2c079-d1fd-410b-b0f0-ee08b7165110" xsi:nil="true"/>
  </documentManagement>
</p:properties>
</file>

<file path=customXml/itemProps1.xml><?xml version="1.0" encoding="utf-8"?>
<ds:datastoreItem xmlns:ds="http://schemas.openxmlformats.org/officeDocument/2006/customXml" ds:itemID="{270EA939-8135-4254-A683-BA7EFEE93BDC}">
  <ds:schemaRefs>
    <ds:schemaRef ds:uri="http://schemas.microsoft.com/sharepoint/v3/contenttype/forms"/>
  </ds:schemaRefs>
</ds:datastoreItem>
</file>

<file path=customXml/itemProps2.xml><?xml version="1.0" encoding="utf-8"?>
<ds:datastoreItem xmlns:ds="http://schemas.openxmlformats.org/officeDocument/2006/customXml" ds:itemID="{6FEB05DC-4307-4E45-ACCE-7439931F8129}"/>
</file>

<file path=customXml/itemProps3.xml><?xml version="1.0" encoding="utf-8"?>
<ds:datastoreItem xmlns:ds="http://schemas.openxmlformats.org/officeDocument/2006/customXml" ds:itemID="{AE9317C3-0945-4863-BF05-B2A223C3B593}">
  <ds:schemaRefs>
    <ds:schemaRef ds:uri="http://schemas.microsoft.com/sharepoint/events"/>
  </ds:schemaRefs>
</ds:datastoreItem>
</file>

<file path=customXml/itemProps4.xml><?xml version="1.0" encoding="utf-8"?>
<ds:datastoreItem xmlns:ds="http://schemas.openxmlformats.org/officeDocument/2006/customXml" ds:itemID="{3C5712F3-EA94-4BAB-954E-08FC6F8E9336}">
  <ds:schemaRefs>
    <ds:schemaRef ds:uri="Microsoft.SharePoint.Taxonomy.ContentTypeSync"/>
  </ds:schemaRefs>
</ds:datastoreItem>
</file>

<file path=customXml/itemProps5.xml><?xml version="1.0" encoding="utf-8"?>
<ds:datastoreItem xmlns:ds="http://schemas.openxmlformats.org/officeDocument/2006/customXml" ds:itemID="{45FFBE47-BD7E-470A-81F3-9BDA4074D8A7}">
  <ds:schemaRefs>
    <ds:schemaRef ds:uri="http://purl.org/dc/elements/1.1/"/>
    <ds:schemaRef ds:uri="http://schemas.microsoft.com/office/2006/metadata/properties"/>
    <ds:schemaRef ds:uri="http://schemas.microsoft.com/sharepoint/v4"/>
    <ds:schemaRef ds:uri="http://purl.org/dc/terms/"/>
    <ds:schemaRef ds:uri="a2ab3192-023e-4cb9-a2ae-4ed9fadc7a0f"/>
    <ds:schemaRef ds:uri="97a2c079-d1fd-410b-b0f0-ee08b7165110"/>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General information</vt:lpstr>
      <vt:lpstr>RSSH Indicators</vt:lpstr>
      <vt:lpstr>Target cumulation criterion</vt:lpstr>
      <vt:lpstr>WPTMs</vt:lpstr>
      <vt:lpstr>change log</vt:lpstr>
      <vt:lpstr>_GoBack</vt:lpstr>
      <vt:lpstr>'General information'!Print_Area</vt:lpstr>
      <vt:lpstr>'RSSH Indicators'!Print_Area</vt:lpstr>
      <vt:lpstr>'Target cumulation criterion'!Print_Area</vt:lpstr>
      <vt:lpstr>WPTMs!Print_Area</vt:lpstr>
      <vt:lpstr>'RSSH Indicators'!Print_Titles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revision/>
  <dcterms:created xsi:type="dcterms:W3CDTF">2006-09-16T00:00:00Z</dcterms:created>
  <dcterms:modified xsi:type="dcterms:W3CDTF">2023-11-24T14:08:10Z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0x01010014768F94803F42BEA62C5B7969543DC700A883787280CA1148B813F2944FB4FF76</vt:lpwstr>
  </property>
  <property fmtid="{D5CDD505-2E9C-101B-9397-08002B2CF9AE}" pid="3" name="_dlc_DocIdItemGuid">
    <vt:lpwstr>4bd5e35b-baec-4352-9f1a-4e21ff86212e</vt:lpwstr>
  </property>
  <property fmtid="{D5CDD505-2E9C-101B-9397-08002B2CF9AE}" pid="4" name="Order">
    <vt:r8>9500</vt:r8>
  </property>
  <property fmtid="{D5CDD505-2E9C-101B-9397-08002B2CF9AE}" pid="5" name="_dlc_DocId">
    <vt:lpwstr>2MX3P7Y5RS4X-61670648-4236</vt:lpwstr>
  </property>
  <property fmtid="{D5CDD505-2E9C-101B-9397-08002B2CF9AE}" pid="6" name="_dlc_DocIdUrl">
    <vt:lpwstr>https://tgf.sharepoint.com/sites/TSCMS1/CMSS/_layouts/15/DocIdRedir.aspx?ID=2MX3P7Y5RS4X-61670648-4236, 2MX3P7Y5RS4X-61670648-4236</vt:lpwstr>
  </property>
  <property fmtid="{D5CDD505-2E9C-101B-9397-08002B2CF9AE}" pid="7" name="MediaServiceImageTags">
    <vt:lpwstr/>
  </property>
</Properties>
</file>