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24226"/>
  <mc:AlternateContent xmlns:mc="http://schemas.openxmlformats.org/markup-compatibility/2006">
    <mc:Choice Requires="x15">
      <x15ac:absPath xmlns:x15ac="http://schemas.microsoft.com/office/spreadsheetml/2010/11/ac" url="https://tgf.sharepoint.com/sites/TSCMS1/CMSS/Operational Communications Shared/A2F/2023-2025 Launch/04_Comms Review/Indicator-guidance-sheets/"/>
    </mc:Choice>
  </mc:AlternateContent>
  <xr:revisionPtr revIDLastSave="107" documentId="8_{3BFDA614-A3B0-417C-95AC-01371A29740B}" xr6:coauthVersionLast="47" xr6:coauthVersionMax="47" xr10:uidLastSave="{56A337CD-D014-41E3-93C0-5CED84669BDD}"/>
  <workbookProtection workbookAlgorithmName="SHA-512" workbookHashValue="j7A3nZ14rFIdwA43FRcaosGkLp08tk/cH+/7AOKsUXdt/9DQRLXbme8Glln0cyYubX4Wl2DMINULIanSz2da2w==" workbookSaltValue="5+4JApVIJUnecXwlXe0jQw==" workbookSpinCount="100000" lockStructure="1"/>
  <bookViews>
    <workbookView xWindow="10500" yWindow="-16500" windowWidth="29040" windowHeight="15990" tabRatio="717" xr2:uid="{00000000-000D-0000-FFFF-FFFF00000000}"/>
  </bookViews>
  <sheets>
    <sheet name="General information" sheetId="11" r:id="rId1"/>
    <sheet name="Malaria Indicators" sheetId="14" r:id="rId2"/>
    <sheet name="Target cumulation criterion" sheetId="9" r:id="rId3"/>
    <sheet name="WPTM" sheetId="10" r:id="rId4"/>
    <sheet name="Equity Indicator Selection" sheetId="12" r:id="rId5"/>
    <sheet name="change log" sheetId="15" r:id="rId6"/>
  </sheets>
  <definedNames>
    <definedName name="_xlnm._FilterDatabase" localSheetId="1" hidden="1">'Malaria Indicators'!$A$4:$S$49</definedName>
    <definedName name="_xlnm.Print_Area" localSheetId="4">'Equity Indicator Selection'!$A$1:$D$27</definedName>
    <definedName name="_xlnm.Print_Area" localSheetId="0">'General information'!$A$1:$J$27</definedName>
    <definedName name="_xlnm.Print_Area" localSheetId="1">'Malaria Indicators'!$A$1:$S$49</definedName>
    <definedName name="_xlnm.Print_Area" localSheetId="2">'Target cumulation criterion'!$A$1:$I$25</definedName>
    <definedName name="_xlnm.Print_Titles" localSheetId="1">'Malaria Indicators'!$4:$4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9" l="1"/>
  <c r="G22" i="9"/>
  <c r="F22" i="9"/>
  <c r="D22" i="9"/>
  <c r="G21" i="9"/>
  <c r="G20" i="9"/>
  <c r="F20" i="9"/>
  <c r="H20" i="9" s="1"/>
  <c r="D20" i="9"/>
  <c r="C24" i="9" s="1"/>
  <c r="G18" i="9"/>
  <c r="G17" i="9"/>
  <c r="F17" i="9"/>
  <c r="E19" i="9"/>
  <c r="D17" i="9"/>
  <c r="G16" i="9"/>
  <c r="G15" i="9"/>
  <c r="H15" i="9" s="1"/>
  <c r="F15" i="9"/>
  <c r="D15" i="9"/>
  <c r="G13" i="9"/>
  <c r="G12" i="9"/>
  <c r="F12" i="9"/>
  <c r="E14" i="9"/>
  <c r="D12" i="9"/>
  <c r="C14" i="9"/>
  <c r="G11" i="9"/>
  <c r="G10" i="9"/>
  <c r="F10" i="9"/>
  <c r="D10" i="9"/>
  <c r="E9" i="9"/>
  <c r="C9" i="9"/>
  <c r="G8" i="9"/>
  <c r="G7" i="9"/>
  <c r="G9" i="9" s="1"/>
  <c r="H22" i="9"/>
  <c r="H17" i="9" l="1"/>
  <c r="G19" i="9" s="1"/>
  <c r="C19" i="9"/>
  <c r="H12" i="9"/>
  <c r="H10" i="9"/>
  <c r="E24" i="9"/>
  <c r="G24" i="9" s="1"/>
  <c r="G14"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tc={0006DFD5-2CD4-4230-BE18-46ADB5CD16DE}</author>
    <author>tc={EB3F9B00-7C47-4990-9C47-58D5061BDECF}</author>
  </authors>
  <commentList>
    <comment ref="I11" authorId="0" shapeId="0" xr:uid="{0006DFD5-2CD4-4230-BE18-46ADB5CD16DE}">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@Sophia Tesfaye can you update this field please. </t>
      </text>
    </comment>
    <comment ref="N24" authorId="1" shapeId="0" xr:uid="{EB3F9B00-7C47-4990-9C47-58D5061BDECF}">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@Sophia Tesfaye @Estifanos Shargie please confirm you do not want the disaggregations applied to the denominator.  
Reply:
    so the % is only calculated against the total numerator. 
Reply:
    @Nicola Hobby - 2 , correct, the % is calculated agianst the total numerator (main indicator). Disaggregation categories will be reported as numerator numbers only.</t>
      </text>
    </comment>
  </commentList>
</comments>
</file>

<file path=xl/sharedStrings.xml><?xml version="1.0" encoding="utf-8"?>
<sst xmlns="http://schemas.openxmlformats.org/spreadsheetml/2006/main" count="976" uniqueCount="601">
  <si>
    <r>
      <rPr>
        <sz val="18"/>
        <color theme="0"/>
        <rFont val="Arial Black"/>
        <family val="2"/>
      </rPr>
      <t>Fiche d’orientation sur les indicateurs : paludisme</t>
    </r>
  </si>
  <si>
    <r>
      <rPr>
        <sz val="11"/>
        <color theme="0"/>
        <rFont val="Arial Black"/>
        <family val="2"/>
      </rPr>
      <t>Informations générales</t>
    </r>
  </si>
  <si>
    <r>
      <rPr>
        <b/>
        <sz val="11"/>
        <color theme="1"/>
        <rFont val="Arial"/>
        <family val="2"/>
      </rPr>
      <t>Indicateurs d’impact et de résultats :</t>
    </r>
    <r>
      <rPr>
        <sz val="11"/>
        <color theme="1"/>
        <rFont val="Arial"/>
        <family val="2"/>
      </rPr>
      <t xml:space="preserve"> utilisés pour les examens périodiques et l’évaluation de l’impact et de résultats, tous les un à trois ans. </t>
    </r>
  </si>
  <si>
    <r>
      <rPr>
        <b/>
        <sz val="11"/>
        <color theme="1"/>
        <rFont val="Arial"/>
        <family val="2"/>
      </rPr>
      <t>Indicateurs de couverture et de produit :</t>
    </r>
    <r>
      <rPr>
        <sz val="11"/>
        <color theme="1"/>
        <rFont val="Arial"/>
        <family val="2"/>
      </rPr>
      <t xml:space="preserve"> à utiliser régulièrement (tous les six mois à un an) pour évaluer les résultats du programme dans le cadre du suivi de la subvention et en vue de la décision annuelle de financement.</t>
    </r>
  </si>
  <si>
    <r>
      <rPr>
        <sz val="11"/>
        <color theme="1"/>
        <rFont val="Arial"/>
        <family val="2"/>
      </rPr>
      <t>Pour plus d’informations sur les différents types de cumul, se reporter à l’onglet suivant intitulé « Target Cumulation criterion » (Critère de cumul cible).</t>
    </r>
  </si>
  <si>
    <r>
      <rPr>
        <sz val="11"/>
        <rFont val="Arial"/>
        <family val="2"/>
      </rPr>
      <t>Dans ce fichier, l’onglet intitulé « WPTM » (Mesures de suivi du plan de travail) comporte des exemples pour les activités relatives à l’élimination des obstacles liés aux droits humains et au genre qui entravent l’accès à la lutte antivectorielle, à la gestion de cas et aux interventions de prévention. Ces exemples peuvent être adaptés selon les besoins en fonction de la subvention.</t>
    </r>
  </si>
  <si>
    <r>
      <rPr>
        <sz val="11"/>
        <rFont val="Arial"/>
        <family val="2"/>
      </rPr>
      <t xml:space="preserve">Tout indicateur personnalisé nécessaire au rapportage des indicateurs clés de performance liés à l’équité, aux droits humains et au genre doivent être saisis dans l’onglet « Outcome indicators » (Indicateurs de résultats) – section C du </t>
    </r>
    <r>
      <rPr>
        <b/>
        <sz val="11"/>
        <rFont val="Arial"/>
        <family val="2"/>
      </rPr>
      <t>formulaire du cadre de performance</t>
    </r>
    <r>
      <rPr>
        <sz val="11"/>
        <rFont val="Arial"/>
        <family val="2"/>
      </rPr>
      <t>. Voir les instructions sur la sélection de ces indicateurs ci-après (ligne 19).</t>
    </r>
  </si>
  <si>
    <r>
      <rPr>
        <sz val="11"/>
        <rFont val="Arial"/>
        <family val="2"/>
      </rPr>
      <t>Pour faciliter la sélection et l’établissement des priorités, les indicateurs ont été classés dans trois groupes. 
Les instructions suivantes sur les regroupements doivent être appliquées lors de la sélection des indicateurs dans les cadres de performance de subventions :</t>
    </r>
  </si>
  <si>
    <r>
      <rPr>
        <b/>
        <u/>
        <sz val="11"/>
        <color theme="1"/>
        <rFont val="Arial"/>
        <family val="2"/>
      </rPr>
      <t>Groupe 1</t>
    </r>
    <r>
      <rPr>
        <sz val="11"/>
        <color theme="1"/>
        <rFont val="Arial"/>
        <family val="2"/>
      </rPr>
      <t xml:space="preserve"> – Indicateurs clés de performance et indicateurs critiques de réalisation de la stratégie du Fonds mondial sélectionnés pour le VIH, la tuberculose, le paludisme, les SRPS et l’équité, les droits humains et le genre : doivent être inclus dans toutes les subventions. Ils doivent comprendre des modules appuyés par la subvention, avec possibilité d’exclusion (voir ligne 13). 
</t>
    </r>
    <r>
      <rPr>
        <b/>
        <u/>
        <sz val="11"/>
        <color theme="1"/>
        <rFont val="Arial"/>
        <family val="2"/>
      </rPr>
      <t>Groupe 2</t>
    </r>
    <r>
      <rPr>
        <sz val="11"/>
        <color theme="1"/>
        <rFont val="Arial"/>
        <family val="2"/>
      </rPr>
      <t xml:space="preserve"> – Indicateurs essentiels pour le suivi de la mise en œuvre des interventions clés de lutte contre les maladies et de SRPS : au moins 1 ou 2 par module, selon la subvention.
</t>
    </r>
    <r>
      <rPr>
        <b/>
        <u/>
        <sz val="11"/>
        <color theme="1"/>
        <rFont val="Arial"/>
        <family val="2"/>
      </rPr>
      <t>Groupe 3</t>
    </r>
    <r>
      <rPr>
        <sz val="11"/>
        <color theme="1"/>
        <rFont val="Arial"/>
        <family val="2"/>
      </rPr>
      <t xml:space="preserve"> – Indicateurs spécifiques à un contexte ou pour le suivi régulier de la subvention : inclusion recommandée selon la pertinence et selon la portion du financement représentée par les modules / les interventions spécifiques.</t>
    </r>
  </si>
  <si>
    <r>
      <rPr>
        <sz val="11"/>
        <rFont val="Arial Black"/>
        <family val="2"/>
      </rPr>
      <t>Remarque :</t>
    </r>
  </si>
  <si>
    <r>
      <rPr>
        <sz val="11"/>
        <rFont val="Arial"/>
        <family val="2"/>
      </rPr>
      <t xml:space="preserve">1. Les indicateurs d’impact et de résultats n’ont pas été regroupés. Ils doivent être inclus conformément aux buts et objectifs de la subvention. 
2. Une fois inclus dans le cadre de performance, tous les indicateurs ont une valeur égale. </t>
    </r>
    <r>
      <rPr>
        <b/>
        <sz val="11"/>
        <color rgb="FF0000FF"/>
        <rFont val="Arial"/>
        <family val="2"/>
      </rPr>
      <t>La classification dans le groupe 2 ou 3 ne signifie pas qu’un indicateur est facultatif ou moins important</t>
    </r>
    <r>
      <rPr>
        <sz val="11"/>
        <rFont val="Arial"/>
        <family val="2"/>
      </rPr>
      <t>. La classification sert à faciliter la sélection d’indicateurs pertinents qui assureront un suivi uniforme des investissements du Fonds mondial pour tous les portefeuilles.
3. Flexibilité complète dans la sélection des indicateurs des groupes 2 et 3. Les indicateurs du groupe 3 doivent être inclus s’ils sont importants et pertinents (p. ex. ils mesurent des investissements importants du Fonds mondial ; le Fonds mondial est le principal bailleur de fonds du programme national pour un module ou une intervention).</t>
    </r>
  </si>
  <si>
    <r>
      <rPr>
        <sz val="11"/>
        <rFont val="Arial Black"/>
        <family val="2"/>
      </rPr>
      <t>Approche par « exclusion » pour les indicateurs du groupe 1</t>
    </r>
  </si>
  <si>
    <r>
      <rPr>
        <sz val="11"/>
        <rFont val="Arial"/>
        <family val="2"/>
      </rPr>
      <t xml:space="preserve">Si un indicateur du groupe 1 n’est pas inclus dans le cadre de performance, le spécialiste en suivi et évaluation de la santé ou les équipes de pays en indiquent les raisons dans le formulaire d’examen final de l’établissement de la subvention. </t>
    </r>
  </si>
  <si>
    <r>
      <rPr>
        <sz val="11"/>
        <rFont val="Arial Black"/>
        <family val="2"/>
      </rPr>
      <t>Approche différenciée pour les pays des portefeuilles ciblés.</t>
    </r>
  </si>
  <si>
    <r>
      <rPr>
        <b/>
        <sz val="11"/>
        <rFont val="Arial"/>
        <family val="2"/>
      </rPr>
      <t xml:space="preserve">1. </t>
    </r>
    <r>
      <rPr>
        <sz val="11"/>
        <rFont val="Arial"/>
        <family val="2"/>
      </rPr>
      <t xml:space="preserve">Les modèles 1 et 2 (« aligné » et « axé ») pour les portefeuilles ciblés exigent que les indicateurs soient sélectionnés d’après les objectifs de paiement en fonction des résultats à mesurer. Les orientations relatives à la priorité des indicateurs ne s’appliquent pas.
</t>
    </r>
    <r>
      <rPr>
        <b/>
        <sz val="11"/>
        <rFont val="Arial"/>
        <family val="2"/>
      </rPr>
      <t>2.</t>
    </r>
    <r>
      <rPr>
        <sz val="11"/>
        <rFont val="Arial"/>
        <family val="2"/>
      </rPr>
      <t xml:space="preserve"> Les modèles 3 et 4 (« simplifié » et « exhaustif ») pour les portefeuilles ciblés recommandent d’inclure les indicateurs du groupe 1, avec possibilité d’exclusion. Des indicateurs supplémentaires peuvent être inclus en fonction des subventions.
</t>
    </r>
    <r>
      <rPr>
        <b/>
        <sz val="11"/>
        <rFont val="Arial"/>
        <family val="2"/>
      </rPr>
      <t xml:space="preserve">3. </t>
    </r>
    <r>
      <rPr>
        <sz val="11"/>
        <rFont val="Arial"/>
        <family val="2"/>
      </rPr>
      <t>La catégorisation « M » (obligatoire [</t>
    </r>
    <r>
      <rPr>
        <i/>
        <sz val="11"/>
        <rFont val="Arial"/>
        <family val="2"/>
      </rPr>
      <t>mandatory</t>
    </r>
    <r>
      <rPr>
        <sz val="11"/>
        <rFont val="Arial"/>
        <family val="2"/>
      </rPr>
      <t>] pour les portefeuilles ciblés) dans le cadre modulaire ne sera plus applicable. Elle sera remplacée par les « groupes » et appliquée comme mentionné ci-dessus.</t>
    </r>
  </si>
  <si>
    <r>
      <rPr>
        <sz val="11"/>
        <rFont val="Arial Black"/>
        <family val="2"/>
      </rPr>
      <t>Contextes d’intervention difficiles</t>
    </r>
  </si>
  <si>
    <r>
      <rPr>
        <sz val="11"/>
        <rFont val="Arial"/>
        <family val="2"/>
      </rPr>
      <t>Les assouplissements visant les contextes d’intervention difficiles sont applicables. Les orientations relatives à la priorité des indicateurs ne s’appliquent pas.</t>
    </r>
  </si>
  <si>
    <r>
      <rPr>
        <sz val="11"/>
        <color theme="0"/>
        <rFont val="Arial Black"/>
        <family val="2"/>
      </rPr>
      <t>Sélection des indicateurs liés à l’équité et au genre</t>
    </r>
  </si>
  <si>
    <r>
      <rPr>
        <sz val="11"/>
        <color rgb="FF000000"/>
        <rFont val="Arial"/>
        <family val="2"/>
      </rPr>
      <t xml:space="preserve">Pour des instructions sur la sélection des indicateurs liés à l’équité et au genre (pour communiquer sur les indicateurs clés de performance liés à l’équité), voir l’onglet intitulé « Equity Indicator Selection » (Sélection des indicateurs d’équité) </t>
    </r>
    <r>
      <rPr>
        <b/>
        <sz val="11"/>
        <color rgb="FF000000"/>
        <rFont val="Arial"/>
        <family val="2"/>
      </rPr>
      <t>dans ce fichier</t>
    </r>
    <r>
      <rPr>
        <sz val="11"/>
        <color rgb="FF000000"/>
        <rFont val="Arial"/>
        <family val="2"/>
      </rPr>
      <t xml:space="preserve">. </t>
    </r>
  </si>
  <si>
    <r>
      <rPr>
        <b/>
        <sz val="11"/>
        <color theme="1"/>
        <rFont val="Arial"/>
        <family val="2"/>
      </rPr>
      <t xml:space="preserve">1. </t>
    </r>
    <r>
      <rPr>
        <sz val="11"/>
        <color rgb="FF000000"/>
        <rFont val="Arial"/>
        <family val="2"/>
      </rPr>
      <t xml:space="preserve">Incluez 1 ou 2 indicateurs par composante pour la mesure des inégalités en santé et de l’égalité des genres, en vous basant sur une analyse de l’équité. </t>
    </r>
  </si>
  <si>
    <r>
      <rPr>
        <b/>
        <sz val="11"/>
        <color theme="1"/>
        <rFont val="Arial"/>
        <family val="2"/>
      </rPr>
      <t xml:space="preserve">2. </t>
    </r>
    <r>
      <rPr>
        <sz val="11"/>
        <color rgb="FF000000"/>
        <rFont val="Arial"/>
        <family val="2"/>
      </rPr>
      <t>Les indicateurs pouvant servir à la communication de l’information sur les indicateurs clés de performance sont signalés dans les fiches d’orientation sur les indicateurs</t>
    </r>
    <r>
      <rPr>
        <sz val="11"/>
        <color theme="1"/>
        <rFont val="Arial"/>
        <family val="2"/>
      </rPr>
      <t>.</t>
    </r>
  </si>
  <si>
    <r>
      <rPr>
        <b/>
        <sz val="11"/>
        <color theme="1"/>
        <rFont val="Arial"/>
        <family val="2"/>
      </rPr>
      <t xml:space="preserve">3. </t>
    </r>
    <r>
      <rPr>
        <sz val="11"/>
        <color rgb="FF000000"/>
        <rFont val="Arial"/>
        <family val="2"/>
      </rPr>
      <t xml:space="preserve">Si les indicateurs standard du cadre modulaire ne conviennent pas, des indicateurs sur mesure seront nécessaires. </t>
    </r>
    <r>
      <rPr>
        <sz val="11"/>
        <color theme="1"/>
        <rFont val="Arial"/>
        <family val="2"/>
      </rPr>
      <t xml:space="preserve">Si vous utilisez des indicateurs personnalisés liés à l’équité, aux droits humains et au genre, saisissez-les dans l’onglet Outcome indicators (Indicateurs de résultats) – section C du </t>
    </r>
    <r>
      <rPr>
        <b/>
        <sz val="11"/>
        <color theme="1"/>
        <rFont val="Arial"/>
        <family val="2"/>
      </rPr>
      <t>formulaire du cadre de performance</t>
    </r>
    <r>
      <rPr>
        <sz val="11"/>
        <color theme="1"/>
        <rFont val="Arial"/>
        <family val="2"/>
      </rPr>
      <t>.</t>
    </r>
  </si>
  <si>
    <r>
      <rPr>
        <sz val="11"/>
        <color theme="0"/>
        <rFont val="Arial Black"/>
        <family val="2"/>
      </rPr>
      <t>Suivi des investissements dans les SRPS</t>
    </r>
  </si>
  <si>
    <t>1. Les pays sont encouragés à mettre en œuvre des évaluations dans les établissements si nécessaire.
2. Les pays que le Fonds mondial n’a pas sélectionnés pour des évaluations dans les établissements ont la possibilité d’exclure les indicateurs nécessitant une telle évaluation. Cela dépend de la faisabilité de ces évaluations dans les délais impartis. 
3. Pour les SRPS, au moins un indicateur du groupe 2 doit être inclus pour chaque module de SRPS dans lequel il y a un investissement. 
4. Si les indicateurs du groupe 2 ne s’appliquent pas, il est possible d’inclure exceptionnellement des indicateurs sur mesure. Ceux-ci devront être examinés et approuvés par les équipes chargées des SRPS et du suivi, de l’évaluation et de l’analyse des pays.</t>
  </si>
  <si>
    <r>
      <rPr>
        <b/>
        <sz val="18"/>
        <color theme="0"/>
        <rFont val="Arial Black"/>
        <family val="2"/>
      </rPr>
      <t>Fiches d’orientation sur les indicateurs : paludisme</t>
    </r>
  </si>
  <si>
    <r>
      <rPr>
        <sz val="18"/>
        <color theme="0"/>
        <rFont val="Arial Black"/>
        <family val="2"/>
      </rPr>
      <t>Période d’allocation 2023-2025</t>
    </r>
  </si>
  <si>
    <r>
      <rPr>
        <b/>
        <sz val="11"/>
        <color theme="5"/>
        <rFont val="Arial"/>
        <family val="2"/>
      </rPr>
      <t>Une moustiquaire imprégnée d’insecticide est :</t>
    </r>
    <r>
      <rPr>
        <sz val="11"/>
        <color theme="5"/>
        <rFont val="Arial"/>
        <family val="2"/>
      </rPr>
      <t xml:space="preserve">
</t>
    </r>
    <r>
      <rPr>
        <b/>
        <sz val="11"/>
        <color theme="5"/>
        <rFont val="Arial"/>
        <family val="2"/>
      </rPr>
      <t xml:space="preserve">1) une moustiquaire traitée en usine qui ne nécessite aucun autre traitement (moustiquaire imprégnée d’insecticide pyréthrinoïde de longue durée standard, moustiquaire imprégnée d’insecticide pyréthrinoïde-PBO ou moustiquaire imprégnée d’insecticide de nouvelle génération), ou </t>
    </r>
    <r>
      <rPr>
        <sz val="11"/>
        <color theme="5"/>
        <rFont val="Arial"/>
        <family val="2"/>
      </rPr>
      <t xml:space="preserve">
</t>
    </r>
    <r>
      <rPr>
        <b/>
        <sz val="11"/>
        <color theme="5"/>
        <rFont val="Arial"/>
        <family val="2"/>
      </rPr>
      <t>2) une moustiquaire qui a été imprégnée d’insecticide au cours des 12 derniers mois.</t>
    </r>
  </si>
  <si>
    <r>
      <rPr>
        <b/>
        <sz val="11"/>
        <rFont val="Arial"/>
        <family val="2"/>
      </rPr>
      <t>Sources :</t>
    </r>
    <r>
      <rPr>
        <sz val="11"/>
        <rFont val="Arial"/>
        <family val="2"/>
      </rPr>
      <t xml:space="preserve">
</t>
    </r>
    <r>
      <rPr>
        <b/>
        <sz val="11"/>
        <rFont val="Arial"/>
        <family val="2"/>
      </rPr>
      <t xml:space="preserve">1. </t>
    </r>
    <r>
      <rPr>
        <b/>
        <sz val="11"/>
        <rFont val="Arial"/>
        <family val="2"/>
      </rPr>
      <t xml:space="preserve">Lutte contre le paludisme : surveillance, suivi et évaluation : un manuel de référence – </t>
    </r>
    <r>
      <rPr>
        <b/>
        <sz val="11"/>
        <color rgb="FF0000FF"/>
        <rFont val="Arial"/>
        <family val="2"/>
      </rPr>
      <t>https://apps.who.int/iris/bitstream/handle/10665/325605/9789242565577-fre.pdf?sequence=1&amp;isAllowed=y</t>
    </r>
    <r>
      <rPr>
        <sz val="11"/>
        <color rgb="FF0000FF"/>
        <rFont val="Arial"/>
        <family val="2"/>
      </rPr>
      <t xml:space="preserve">
</t>
    </r>
    <r>
      <rPr>
        <b/>
        <sz val="11"/>
        <rFont val="Arial"/>
        <family val="2"/>
      </rPr>
      <t xml:space="preserve">2. </t>
    </r>
    <r>
      <rPr>
        <b/>
        <sz val="11"/>
        <rFont val="Arial"/>
        <family val="2"/>
      </rPr>
      <t xml:space="preserve">Household Survey Indicators for Malaria Control – </t>
    </r>
    <r>
      <rPr>
        <b/>
        <sz val="11"/>
        <color rgb="FF0000FF"/>
        <rFont val="Arial"/>
        <family val="2"/>
      </rPr>
      <t>https://www.malariasurveys.org/documents/Household%20Survey%20Indicators%20for%20Malaria%20Control_FINAL.pdf</t>
    </r>
    <r>
      <rPr>
        <sz val="11"/>
        <color rgb="FF0000FF"/>
        <rFont val="Arial"/>
        <family val="2"/>
      </rPr>
      <t xml:space="preserve">
</t>
    </r>
    <r>
      <rPr>
        <b/>
        <sz val="11"/>
        <rFont val="Arial"/>
        <family val="2"/>
      </rPr>
      <t xml:space="preserve">3. </t>
    </r>
    <r>
      <rPr>
        <b/>
        <sz val="11"/>
        <rFont val="Arial"/>
        <family val="2"/>
      </rPr>
      <t xml:space="preserve">Implementing Malaria in Pregnancy Programs in the Context of World Health Organization Recommendations on Antenatal Care for a Positive Pregnancy Experience – </t>
    </r>
    <r>
      <rPr>
        <b/>
        <sz val="11"/>
        <color rgb="FF0000FF"/>
        <rFont val="Arial"/>
        <family val="2"/>
      </rPr>
      <t>https://apps.who.int/iris/bitstream/handle/10665/259954/WHO-RHR-18.05-eng.pdf?sequence=1&amp;isAllowed=y</t>
    </r>
    <r>
      <rPr>
        <sz val="11"/>
        <color rgb="FF0000FF"/>
        <rFont val="Arial"/>
        <family val="2"/>
      </rPr>
      <t xml:space="preserve">
</t>
    </r>
    <r>
      <rPr>
        <b/>
        <sz val="11"/>
        <rFont val="Arial"/>
        <family val="2"/>
      </rPr>
      <t xml:space="preserve">4. </t>
    </r>
    <r>
      <rPr>
        <b/>
        <sz val="11"/>
        <rFont val="Arial"/>
        <family val="2"/>
      </rPr>
      <t xml:space="preserve">Lignes directrices de l’OMS sur le paludisme – </t>
    </r>
    <r>
      <rPr>
        <b/>
        <sz val="11"/>
        <color rgb="FF0000FF"/>
        <rFont val="Arial"/>
        <family val="2"/>
      </rPr>
      <t>https://www.who.int/fr/publications/i/item/guidelines-for-malaria</t>
    </r>
    <r>
      <rPr>
        <sz val="11"/>
        <color rgb="FF0000FF"/>
        <rFont val="Arial"/>
        <family val="2"/>
      </rPr>
      <t xml:space="preserve">
</t>
    </r>
    <r>
      <rPr>
        <b/>
        <sz val="11"/>
        <rFont val="Arial"/>
        <family val="2"/>
      </rPr>
      <t xml:space="preserve">5. </t>
    </r>
    <r>
      <rPr>
        <b/>
        <sz val="11"/>
        <rFont val="Arial"/>
        <family val="2"/>
      </rPr>
      <t xml:space="preserve">Updated WHO recommendations for malaria chemoprevention and elimination – </t>
    </r>
    <r>
      <rPr>
        <b/>
        <sz val="11"/>
        <color rgb="FF0000FF"/>
        <rFont val="Arial"/>
        <family val="2"/>
      </rPr>
      <t>https://www.who.int/news/item/03-06-2022-updated-who-recommendations-for-malaria-chemoprevention-and-elimination</t>
    </r>
  </si>
  <si>
    <r>
      <rPr>
        <b/>
        <sz val="11"/>
        <color theme="0"/>
        <rFont val="Arial"/>
        <family val="2"/>
      </rPr>
      <t>Module</t>
    </r>
  </si>
  <si>
    <r>
      <rPr>
        <b/>
        <sz val="11"/>
        <color theme="0"/>
        <rFont val="Arial"/>
        <family val="2"/>
      </rPr>
      <t>Type de changement</t>
    </r>
  </si>
  <si>
    <r>
      <rPr>
        <b/>
        <sz val="11"/>
        <color theme="0"/>
        <rFont val="Arial"/>
        <family val="2"/>
      </rPr>
      <t>Catégorisation de l’indicateur (groupes 1, 2, 3)</t>
    </r>
  </si>
  <si>
    <r>
      <rPr>
        <b/>
        <sz val="11"/>
        <color theme="0"/>
        <rFont val="Arial"/>
        <family val="2"/>
      </rPr>
      <t>Code de l’indicateur</t>
    </r>
  </si>
  <si>
    <r>
      <rPr>
        <b/>
        <sz val="11"/>
        <color theme="0"/>
        <rFont val="Arial"/>
        <family val="2"/>
      </rPr>
      <t>Indicateurs</t>
    </r>
  </si>
  <si>
    <r>
      <rPr>
        <b/>
        <sz val="11"/>
        <color theme="0"/>
        <rFont val="Arial"/>
        <family val="2"/>
      </rPr>
      <t>Numérateur</t>
    </r>
  </si>
  <si>
    <r>
      <rPr>
        <b/>
        <sz val="11"/>
        <color theme="0"/>
        <rFont val="Arial"/>
        <family val="2"/>
      </rPr>
      <t>Dénominateur</t>
    </r>
  </si>
  <si>
    <r>
      <rPr>
        <b/>
        <sz val="11"/>
        <color theme="0"/>
        <rFont val="Arial"/>
        <family val="2"/>
      </rPr>
      <t xml:space="preserve">Type de données – </t>
    </r>
    <r>
      <rPr>
        <sz val="11"/>
        <color theme="0"/>
        <rFont val="Arial"/>
        <family val="2"/>
      </rPr>
      <t xml:space="preserve">
</t>
    </r>
    <r>
      <rPr>
        <b/>
        <sz val="11"/>
        <color theme="0"/>
        <rFont val="Arial"/>
        <family val="2"/>
      </rPr>
      <t>Cible</t>
    </r>
  </si>
  <si>
    <r>
      <rPr>
        <b/>
        <sz val="11"/>
        <color theme="0"/>
        <rFont val="Arial"/>
        <family val="2"/>
      </rPr>
      <t xml:space="preserve">Type de données – </t>
    </r>
    <r>
      <rPr>
        <sz val="11"/>
        <color theme="0"/>
        <rFont val="Arial"/>
        <family val="2"/>
      </rPr>
      <t xml:space="preserve">1
</t>
    </r>
    <r>
      <rPr>
        <b/>
        <sz val="11"/>
        <color theme="0"/>
        <rFont val="Arial"/>
        <family val="2"/>
      </rPr>
      <t>Résultat</t>
    </r>
  </si>
  <si>
    <r>
      <rPr>
        <b/>
        <sz val="11"/>
        <color theme="0"/>
        <rFont val="Arial"/>
        <family val="2"/>
      </rPr>
      <t>Collecte des données</t>
    </r>
    <r>
      <rPr>
        <sz val="11"/>
        <color theme="0"/>
        <rFont val="Arial"/>
        <family val="2"/>
      </rPr>
      <t xml:space="preserve"> 
(dans le pays)</t>
    </r>
  </si>
  <si>
    <r>
      <rPr>
        <b/>
        <sz val="11"/>
        <color theme="0"/>
        <rFont val="Arial"/>
        <family val="2"/>
      </rPr>
      <t xml:space="preserve">Fréquence de rapportage </t>
    </r>
    <r>
      <rPr>
        <sz val="11"/>
        <color theme="0"/>
        <rFont val="Arial"/>
        <family val="2"/>
      </rPr>
      <t xml:space="preserve">
(au Fonds mondial)</t>
    </r>
  </si>
  <si>
    <r>
      <rPr>
        <b/>
        <sz val="11"/>
        <color theme="0"/>
        <rFont val="Arial"/>
        <family val="2"/>
      </rPr>
      <t>Type de cumul</t>
    </r>
  </si>
  <si>
    <r>
      <rPr>
        <b/>
        <sz val="11"/>
        <color theme="0"/>
        <rFont val="Arial"/>
        <family val="2"/>
      </rPr>
      <t>Ventilation des résultats rapportés</t>
    </r>
  </si>
  <si>
    <r>
      <rPr>
        <b/>
        <sz val="11"/>
        <color theme="0"/>
        <rFont val="Arial"/>
        <family val="2"/>
      </rPr>
      <t>Rapportage des résultats ventilés</t>
    </r>
  </si>
  <si>
    <r>
      <rPr>
        <b/>
        <sz val="11"/>
        <color theme="0"/>
        <rFont val="Arial"/>
        <family val="2"/>
      </rPr>
      <t>Portée des cibles</t>
    </r>
  </si>
  <si>
    <r>
      <rPr>
        <b/>
        <sz val="11"/>
        <color theme="0"/>
        <rFont val="Arial"/>
        <family val="2"/>
      </rPr>
      <t>Source des données</t>
    </r>
  </si>
  <si>
    <r>
      <rPr>
        <b/>
        <sz val="11"/>
        <color theme="0"/>
        <rFont val="Arial"/>
        <family val="2"/>
      </rPr>
      <t>Sélection d’indicateurs, établissement de cibles et informations complémentaires requises pour l’analyse</t>
    </r>
  </si>
  <si>
    <r>
      <rPr>
        <b/>
        <sz val="11"/>
        <color theme="0"/>
        <rFont val="Arial"/>
        <family val="2"/>
      </rPr>
      <t>Analyse et interprétation</t>
    </r>
  </si>
  <si>
    <r>
      <rPr>
        <b/>
        <sz val="11"/>
        <color theme="0"/>
        <rFont val="Arial"/>
        <family val="2"/>
      </rPr>
      <t>Référence et commentaires</t>
    </r>
  </si>
  <si>
    <r>
      <rPr>
        <sz val="11"/>
        <color theme="1"/>
        <rFont val="Arial"/>
        <family val="2"/>
      </rPr>
      <t>Indicateurs d’impact (tous les modules)</t>
    </r>
  </si>
  <si>
    <r>
      <rPr>
        <b/>
        <sz val="11"/>
        <color theme="1"/>
        <rFont val="Arial"/>
        <family val="2"/>
      </rPr>
      <t>Ventilation révisée</t>
    </r>
  </si>
  <si>
    <r>
      <rPr>
        <sz val="11"/>
        <color theme="1"/>
        <rFont val="Arial"/>
        <family val="2"/>
      </rPr>
      <t>Malaria I-1</t>
    </r>
  </si>
  <si>
    <r>
      <rPr>
        <sz val="11"/>
        <color theme="1"/>
        <rFont val="Arial"/>
        <family val="2"/>
      </rPr>
      <t>Cas de paludisme enregistrés (présumés et confirmés).</t>
    </r>
  </si>
  <si>
    <r>
      <rPr>
        <sz val="11"/>
        <rFont val="Arial"/>
        <family val="2"/>
      </rPr>
      <t>Sans objet</t>
    </r>
  </si>
  <si>
    <r>
      <rPr>
        <sz val="11"/>
        <color theme="1"/>
        <rFont val="Arial"/>
        <family val="2"/>
      </rPr>
      <t>N</t>
    </r>
  </si>
  <si>
    <r>
      <rPr>
        <sz val="11"/>
        <rFont val="Arial"/>
        <family val="2"/>
      </rPr>
      <t>Mensuelle</t>
    </r>
  </si>
  <si>
    <r>
      <rPr>
        <sz val="11"/>
        <color theme="1"/>
        <rFont val="Arial"/>
        <family val="2"/>
      </rPr>
      <t>Annuelle</t>
    </r>
  </si>
  <si>
    <r>
      <rPr>
        <sz val="11"/>
        <color theme="1"/>
        <rFont val="Arial"/>
        <family val="2"/>
      </rPr>
      <t>Nationale
Infranationale (préciser)</t>
    </r>
  </si>
  <si>
    <r>
      <rPr>
        <sz val="11"/>
        <rFont val="Arial"/>
        <family val="2"/>
      </rPr>
      <t>Système de gestion de l’information pour la santé / système de surveillance de routine</t>
    </r>
  </si>
  <si>
    <r>
      <rPr>
        <sz val="11"/>
        <color theme="1"/>
        <rFont val="Arial"/>
        <family val="2"/>
      </rPr>
      <t>Inclure des informations pour évaluer les variations infranationales de la charge de morbidité du paludisme (p. ex. le nombre de districts représentant 50 %, 75 % ou 90 % du total des cas enregistrés).
À des fins de suivi et de quantification, fournir les hypothèses sur lesquelles les cibles reposent (p. ex. les tendances épidémiologiques historiques, les plans d’expansion des services, l'intensification des interventions, etc.) et les réserves possibles. De même, les aligner sur les objectifs du plan stratégique national, mais contextualiser en fonction des ressources disponibles. Une cible nationale doit s’appuyer sur la somme des réductions attendues au niveau infranational.</t>
    </r>
  </si>
  <si>
    <r>
      <rPr>
        <sz val="11"/>
        <color theme="1"/>
        <rFont val="Arial"/>
        <family val="2"/>
      </rPr>
      <t xml:space="preserve">Cet indicateur permet d’évaluer le nombre de cas de paludisme signalés dans la population générale, à l’aide de données de surveillance / du système de gestion de l’information pour la santé. </t>
    </r>
  </si>
  <si>
    <r>
      <rPr>
        <sz val="11"/>
        <color theme="1"/>
        <rFont val="Arial"/>
        <family val="2"/>
      </rPr>
      <t>Lutte contre le paludisme : surveillance, suivi et évaluation : Un manuel de référence, OMS, 2018, pages 142-145</t>
    </r>
  </si>
  <si>
    <r>
      <rPr>
        <sz val="11"/>
        <color theme="1"/>
        <rFont val="Arial"/>
        <family val="2"/>
      </rPr>
      <t>Malaria I-2.1</t>
    </r>
  </si>
  <si>
    <r>
      <rPr>
        <sz val="11"/>
        <color theme="1"/>
        <rFont val="Arial"/>
        <family val="2"/>
      </rPr>
      <t>Cas confirmés de paludisme (par microscopie ou TDR) : taux pour 1 000 personnes par an.</t>
    </r>
  </si>
  <si>
    <r>
      <rPr>
        <sz val="11"/>
        <rFont val="Arial"/>
        <family val="2"/>
      </rPr>
      <t>Population à risque (nombre de personnes vivant dans des zones de transmission du paludisme)</t>
    </r>
  </si>
  <si>
    <r>
      <rPr>
        <sz val="11"/>
        <color theme="1"/>
        <rFont val="Arial"/>
        <family val="2"/>
      </rPr>
      <t>Inclure des informations pour évaluer les variations infranationales et les tendances spatiales (p. ex. le nombre de districts dans chaque quartile en termes de nombre de cas de paludisme confirmés).
À des fins de suivi et de quantification, fournir les hypothèses sur lesquelles les cibles reposent (p. ex. les tendances épidémiologiques historiques, les plans d’expansion des services, la capacité de diagnostic accrue, etc.) et les réserves possibles. De même, les aligner sur les objectifs du plan stratégique national, mais contextualiser en fonction des ressources disponibles.</t>
    </r>
  </si>
  <si>
    <r>
      <rPr>
        <sz val="11"/>
        <color theme="1"/>
        <rFont val="Arial"/>
        <family val="2"/>
      </rPr>
      <t>Malaria I-3.1</t>
    </r>
  </si>
  <si>
    <r>
      <rPr>
        <sz val="11"/>
        <rFont val="Arial"/>
        <family val="2"/>
      </rPr>
      <t>Décès dus au paludisme : taux pour 100 000 personnes par an.</t>
    </r>
  </si>
  <si>
    <r>
      <rPr>
        <sz val="11"/>
        <rFont val="Arial"/>
        <family val="2"/>
      </rPr>
      <t>Nombre de décès imputables au paludisme chez les patients hospitalisés x 100 000</t>
    </r>
  </si>
  <si>
    <r>
      <rPr>
        <sz val="11"/>
        <color theme="1"/>
        <rFont val="Arial"/>
        <family val="2"/>
      </rPr>
      <t xml:space="preserve">Inclure des informations pour évaluer les variations infranationales (p. ex. le nombre de districts dans chaque quartile en termes de décès dus au paludisme chez les patients hospitalisés).
Fournir les hypothèses sur lesquelles les cibles reposent et les réserves possibles. Il pourrait notamment s’agir des tendances épidémiologiques historiques et des tendances des décès de patients hospitalisés, ainsi que de la réduction prévue des décès de patients hospitalisés dans les plans stratégiques nationaux.
</t>
    </r>
  </si>
  <si>
    <r>
      <rPr>
        <sz val="11"/>
        <color theme="1"/>
        <rFont val="Arial"/>
        <family val="2"/>
      </rPr>
      <t>Permet d’évaluer la mortalité imputable au paludisme en milieu clinique. C’est un indicateur important de la qualité de la gestion des cas (diagnostic et traitement rapides). Il sert également d’estimation pour évaluer la mortalité due au paludisme dans la population générale grâce aux données collectées en contexte clinique. Les données sont obtenues par le biais du système d’information courant, à partir des dossiers des patients hospitalisés.</t>
    </r>
  </si>
  <si>
    <r>
      <rPr>
        <sz val="11"/>
        <color theme="1"/>
        <rFont val="Arial"/>
        <family val="2"/>
      </rPr>
      <t>Paludisme 
I-4</t>
    </r>
  </si>
  <si>
    <r>
      <rPr>
        <sz val="11"/>
        <color theme="1"/>
        <rFont val="Arial"/>
        <family val="2"/>
      </rPr>
      <t>Taux de positivité des tests du paludisme.</t>
    </r>
  </si>
  <si>
    <r>
      <rPr>
        <sz val="11"/>
        <rFont val="Arial"/>
        <family val="2"/>
      </rPr>
      <t>Nombre de cas confirmés de paludisme (par examen microscopique ou test de diagnostic rapide)</t>
    </r>
  </si>
  <si>
    <r>
      <rPr>
        <sz val="11"/>
        <color theme="1"/>
        <rFont val="Arial"/>
        <family val="2"/>
      </rPr>
      <t>Nombre de patients ayant bénéficié d’un 
test parasitologique</t>
    </r>
  </si>
  <si>
    <r>
      <rPr>
        <sz val="11"/>
        <color theme="1"/>
        <rFont val="Arial"/>
        <family val="2"/>
      </rPr>
      <t>%</t>
    </r>
  </si>
  <si>
    <r>
      <rPr>
        <sz val="11"/>
        <rFont val="Arial"/>
        <family val="2"/>
      </rPr>
      <t>Type de test (microscopie, test de diagnostic rapide).</t>
    </r>
  </si>
  <si>
    <r>
      <rPr>
        <sz val="11"/>
        <color theme="1"/>
        <rFont val="Arial"/>
        <family val="2"/>
      </rPr>
      <t>Inclure des informations pour évaluer les variations infranationales (p. ex. le nombre de districts dont les taux de positivité des tests sont &gt; 25 %, entre 10 et 25 %, entre 5 et 9 % ou &lt; 5 %). Les fourchettes entre parenthèses ne sont fournies qu’à titre indicatif. En fonction du contexte épidémiologique de chaque pays, l’évaluation des variations infranationales doit refléter la fourchette dans le pays.
Les hypothèses retenues pour établir les cibles peuvent inclure les tendances historiques de positivité des tests ainsi que les améliorations prévues de l’échelle et de la qualité des interventions et doivent être prises en compte.</t>
    </r>
  </si>
  <si>
    <r>
      <rPr>
        <sz val="11"/>
        <color theme="1"/>
        <rFont val="Arial"/>
        <family val="2"/>
      </rPr>
      <t xml:space="preserve">Lutte contre le paludisme : surveillance, suivi et évaluation : Un manuel de référence, OMS, 2018, indicateur 9.3, pages 192 et 145
</t>
    </r>
  </si>
  <si>
    <r>
      <rPr>
        <b/>
        <sz val="11"/>
        <color theme="1"/>
        <rFont val="Arial"/>
        <family val="2"/>
      </rPr>
      <t>Nouveau</t>
    </r>
  </si>
  <si>
    <r>
      <rPr>
        <sz val="11"/>
        <color theme="1"/>
        <rFont val="Arial"/>
        <family val="2"/>
      </rPr>
      <t>Malaria I-5.1</t>
    </r>
  </si>
  <si>
    <r>
      <rPr>
        <sz val="11"/>
        <rFont val="Arial"/>
        <family val="2"/>
      </rPr>
      <t>Prévalence parasitaire : proportion de la population présentant une infection palustre.</t>
    </r>
  </si>
  <si>
    <r>
      <rPr>
        <sz val="11"/>
        <rFont val="Arial"/>
        <family val="2"/>
      </rPr>
      <t>Nombre de personnes présentant une infection palustre détectée par test de diagnostic rapide ou
microscopie</t>
    </r>
  </si>
  <si>
    <r>
      <rPr>
        <sz val="11"/>
        <rFont val="Arial"/>
        <family val="2"/>
      </rPr>
      <t>Nombre de personnes ayant bénéficié d’un dépistage des parasites du paludisme par test de diagnostic rapide ou microscopie</t>
    </r>
  </si>
  <si>
    <r>
      <rPr>
        <sz val="11"/>
        <rFont val="Arial"/>
        <family val="2"/>
      </rPr>
      <t>Tous les deux à trois ans</t>
    </r>
  </si>
  <si>
    <r>
      <rPr>
        <sz val="11"/>
        <color theme="1"/>
        <rFont val="Arial"/>
        <family val="2"/>
      </rPr>
      <t>Enquêtes axées sur la population avec diagnostics (p. ex. le système d’information pour la gestion)</t>
    </r>
  </si>
  <si>
    <r>
      <rPr>
        <sz val="11"/>
        <color theme="1"/>
        <rFont val="Arial"/>
        <family val="2"/>
      </rPr>
      <t>1. Cet indicateur fournit une mesure directe de la prévalence parasitaire dans la population générale au niveau national et/ou infranational. 
2. Les tests de parasitémie doivent être inclus dans les enquêtes menées pendant la haute saison de transmission du paludisme. 
3. La prévalence parasitaire est difficile à interpréter et peut considérablement fluctuer au cours d’une année ; elle n’est donc pas adaptée au suivi de l’impact à court terme de l’intensification des efforts de prévention et de l’impact du programme sur de courtes périodes. 
4. La prévalence parasitaire convient mieux à la mesure des variations de la charge de morbidité du paludisme sur une période plus longue, au cours de laquelle les variations de la prévalence parasitaire devraient être beaucoup plus importantes et l’emporter sur les variations annuelles.</t>
    </r>
  </si>
  <si>
    <r>
      <rPr>
        <sz val="11"/>
        <color theme="1"/>
        <rFont val="Arial"/>
        <family val="2"/>
      </rPr>
      <t>Malaria I-10</t>
    </r>
  </si>
  <si>
    <r>
      <rPr>
        <sz val="11"/>
        <color theme="1"/>
        <rFont val="Arial"/>
        <family val="2"/>
      </rPr>
      <t>Incidence parasitaire annuelle : cas confirmés de paludisme (par microscopie ou TDR) : taux pour 1 000 personnes par an (contextes d’élimination).</t>
    </r>
  </si>
  <si>
    <r>
      <rPr>
        <sz val="11"/>
        <rFont val="Arial"/>
        <family val="2"/>
      </rPr>
      <t>Nombre de cas confirmés en laboratoire (microscopie ou test de diagnostic rapide)</t>
    </r>
  </si>
  <si>
    <r>
      <rPr>
        <sz val="11"/>
        <rFont val="Arial"/>
        <family val="2"/>
      </rPr>
      <t>Population à risque (nombre de personnes vivant dans les zones ciblées pour l’élimination du paludisme)</t>
    </r>
  </si>
  <si>
    <r>
      <rPr>
        <sz val="11"/>
        <rFont val="Arial"/>
        <family val="2"/>
      </rPr>
      <t>Source de l’infection (importée, acquise localement).</t>
    </r>
  </si>
  <si>
    <r>
      <rPr>
        <sz val="11"/>
        <color theme="1"/>
        <rFont val="Arial"/>
        <family val="2"/>
      </rPr>
      <t>Malaria I-11</t>
    </r>
  </si>
  <si>
    <r>
      <rPr>
        <sz val="11"/>
        <color theme="1"/>
        <rFont val="Arial"/>
        <family val="2"/>
      </rPr>
      <t>Proportion de districts signalant des cas de paludisme transmis localement.</t>
    </r>
  </si>
  <si>
    <r>
      <rPr>
        <sz val="11"/>
        <color theme="1"/>
        <rFont val="Arial"/>
        <family val="2"/>
      </rPr>
      <t>Nombre de districts signalant des cas de paludisme transmis localement</t>
    </r>
  </si>
  <si>
    <r>
      <rPr>
        <sz val="11"/>
        <color theme="1"/>
        <rFont val="Arial"/>
        <family val="2"/>
      </rPr>
      <t>Nombre total de districts à risque de paludisme</t>
    </r>
  </si>
  <si>
    <r>
      <rPr>
        <sz val="11"/>
        <color theme="1"/>
        <rFont val="Arial"/>
        <family val="2"/>
      </rPr>
      <t>N, D, %</t>
    </r>
  </si>
  <si>
    <r>
      <rPr>
        <sz val="11"/>
        <rFont val="Arial"/>
        <family val="2"/>
      </rPr>
      <t>x</t>
    </r>
  </si>
  <si>
    <r>
      <rPr>
        <sz val="11"/>
        <color theme="1"/>
        <rFont val="Arial"/>
        <family val="2"/>
      </rPr>
      <t>Nationale</t>
    </r>
  </si>
  <si>
    <r>
      <rPr>
        <sz val="11"/>
        <color theme="1"/>
        <rFont val="Arial"/>
        <family val="2"/>
      </rPr>
      <t xml:space="preserve">Recueillir et analyser cette information par région / province pour mieux évaluer les progrès infranationaux. 
À des fins logistiques, fournir les hypothèses sur lesquelles les cibles reposent (p. ex. les tendances épidémiologiques historiques, la capacité d’enquête sur les cas et les foyers, etc.) et les réserves possibles. Les cibles doivent également refléter la tendance à la baisse attendue du nombre de districts signalant des cas de paludisme transmis localement.
Il est probable que cet indicateur soit plus approprié lorsque le nombre de districts signalant des cas de paludisme transmis localement est très élevé. L’indicateur I-16 (nombre de districts exempts de paludisme) pourrait être plus adapté dans les contextes où le nombre de districts signalant des cas de paludisme transmis localement est peu élevé.
</t>
    </r>
  </si>
  <si>
    <r>
      <rPr>
        <sz val="11"/>
        <color theme="1"/>
        <rFont val="Arial"/>
        <family val="2"/>
      </rPr>
      <t>Il permet de suivre les changements dans la transmission locale du paludisme. Il est particulièrement utile dans le suivi des tendances infranationales et des progrès réalisés vers l’élimination du paludisme. Idéalement, le nombre de districts signalant des cas de paludisme transmis localement devrait diminuer dans le temps grâce à des efforts d’élimination appropriés. Toute augmentation ou absence de variation doit déclencher une enquête programmatique.</t>
    </r>
  </si>
  <si>
    <r>
      <rPr>
        <sz val="11"/>
        <color theme="1"/>
        <rFont val="Arial"/>
        <family val="2"/>
      </rPr>
      <t>Lutte contre le paludisme : surveillance, suivi et évaluation : Un manuel de référence, OMS, 2018. Chapitre 3, Principes et aspects pratiques de la surveillance du paludisme, pages 40 à 68.</t>
    </r>
  </si>
  <si>
    <r>
      <rPr>
        <sz val="11"/>
        <color theme="1"/>
        <rFont val="Arial"/>
        <family val="2"/>
      </rPr>
      <t>Malaria I-12</t>
    </r>
  </si>
  <si>
    <r>
      <rPr>
        <sz val="11"/>
        <color theme="1"/>
        <rFont val="Arial"/>
        <family val="2"/>
      </rPr>
      <t>Mortalité liée au paludisme : taux pour 100 000 personnes par an.</t>
    </r>
  </si>
  <si>
    <r>
      <rPr>
        <sz val="11"/>
        <rFont val="Arial"/>
        <family val="2"/>
      </rPr>
      <t>Nombre de décès spécifiquement imputables au paludisme signalés au cours de l’année précédente x 100 000</t>
    </r>
  </si>
  <si>
    <r>
      <rPr>
        <sz val="11"/>
        <rFont val="Arial"/>
        <family val="2"/>
      </rPr>
      <t>Système de gestion de l’information pour la santé / système de surveillance de routine, registre et statistiques de l’état civil
Estimations modélisées de l’OMS</t>
    </r>
  </si>
  <si>
    <r>
      <rPr>
        <sz val="11"/>
        <color theme="1"/>
        <rFont val="Arial"/>
        <family val="2"/>
      </rPr>
      <t>Fournir les hypothèses sur lesquelles les cibles reposent et les réserves possibles. Il pourrait notamment s’agir des tendances épidémiologiques historiques et des tendances des décès de patients hospitalisés, ainsi que des décès dans la communauté (si les données sont disponibles) et de la réduction prévue de la mortalité dans les plans stratégiques nationaux.</t>
    </r>
  </si>
  <si>
    <r>
      <rPr>
        <sz val="11"/>
        <color theme="1"/>
        <rFont val="Arial"/>
        <family val="2"/>
      </rPr>
      <t>Évalue la charge de la mortalité spécifique au paludisme dans la population générale. En l’absence d’un système de registre et de statistiques de l’état civil solide, le signalement s’appuie principalement sur des estimations modélisées dans de nombreux contextes.</t>
    </r>
  </si>
  <si>
    <r>
      <rPr>
        <sz val="11"/>
        <color theme="1"/>
        <rFont val="Arial"/>
        <family val="2"/>
      </rPr>
      <t>Malaria I-13</t>
    </r>
  </si>
  <si>
    <r>
      <rPr>
        <sz val="11"/>
        <color theme="1"/>
        <rFont val="Arial"/>
        <family val="2"/>
      </rPr>
      <t>Taux de létalité des cas de paludisme : % de décès parmi les cas confirmés de paludisme. (Pour les contextes d’élimination).</t>
    </r>
  </si>
  <si>
    <r>
      <rPr>
        <sz val="11"/>
        <color theme="1"/>
        <rFont val="Arial"/>
        <family val="2"/>
      </rPr>
      <t>Nombre de décès parmi les cas confirmés de paludisme</t>
    </r>
  </si>
  <si>
    <r>
      <rPr>
        <sz val="11"/>
        <color theme="1"/>
        <rFont val="Arial"/>
        <family val="2"/>
      </rPr>
      <t>Nombre total de cas confirmés durant la période de rapportage</t>
    </r>
  </si>
  <si>
    <r>
      <rPr>
        <sz val="11"/>
        <color theme="1"/>
        <rFont val="Arial"/>
        <family val="2"/>
      </rPr>
      <t>Recueillir et analyser cette information par région / province pour mieux évaluer les progrès infranationaux. 
Les hypothèses retenues pour l’établissement des cibles doivent prendre en considération les réductions attendues de la mortalité imputable au paludisme et de tout effort programmé d’intensification des interventions pour améliorer la qualité de la gestion des cas de paludisme. Fournir des informations supplémentaires sur les lieux où les taux de létalité se concentrent et sur la manière dont les efforts qui y sont déployés pourraient contribuer à faire évoluer la mortalité imputable au paludisme au niveau national ou infranational.</t>
    </r>
  </si>
  <si>
    <r>
      <rPr>
        <sz val="11"/>
        <color theme="1"/>
        <rFont val="Arial"/>
        <family val="2"/>
      </rPr>
      <t>Cet indicateur permet d’évaluer la qualité de la gestion des cas de paludisme (diagnostic et traitement rapides), l’éventualité d’une épidémie de paludisme en cours, ainsi que l’efficacité du mécanisme de surveillance et de riposte en place. 
Il est pertinent lorsque les investissements sont axés sur l’amélioration de la qualité de la gestion des cas et la prévention des décès imputables au paludisme.</t>
    </r>
  </si>
  <si>
    <r>
      <rPr>
        <sz val="11"/>
        <color theme="1"/>
        <rFont val="Arial"/>
        <family val="2"/>
      </rPr>
      <t>Malaria I-14</t>
    </r>
  </si>
  <si>
    <r>
      <rPr>
        <sz val="11"/>
        <color theme="1"/>
        <rFont val="Arial"/>
        <family val="2"/>
      </rPr>
      <t>Admissions liées au paludisme : taux pour 100 000 personnes par an.</t>
    </r>
  </si>
  <si>
    <r>
      <rPr>
        <sz val="11"/>
        <color theme="1"/>
        <rFont val="Arial"/>
        <family val="2"/>
      </rPr>
      <t>Inclure l’analyse des variations infranationales du taux d’admission (province / État et, si possible, district).
Lors de l’établissement des cibles, fournir des hypothèses claires fondées sur les tendances historiques aux niveaux national et infranational et sur l’impact escompté et l’ampleur des interventions de gestion des cas.</t>
    </r>
  </si>
  <si>
    <r>
      <rPr>
        <sz val="11"/>
        <color theme="1"/>
        <rFont val="Arial"/>
        <family val="2"/>
      </rPr>
      <t>Permet d’évaluer les tendances temporelles et les variations géographiques des cas de paludisme grave ayant nécessité une admission.
Cet indicateur est particulièrement utile dans les contextes où la prise en charge de la proportion de cas graves est une priorité et où les investissements visent à assurer un traitement précoce et complet conformément aux directives nationales. Une détection précoce et un traitement rapide et de qualité sont essentiels pour réduire au minimum la proportion de cas non compliqués évoluant vers un paludisme grave.</t>
    </r>
  </si>
  <si>
    <r>
      <rPr>
        <sz val="11"/>
        <color theme="1"/>
        <rFont val="Arial"/>
        <family val="2"/>
      </rPr>
      <t>Malaria I-15</t>
    </r>
  </si>
  <si>
    <r>
      <rPr>
        <sz val="11"/>
        <color theme="1"/>
        <rFont val="Arial"/>
        <family val="2"/>
      </rPr>
      <t>Nombre de cas de paludisme acquis localement.</t>
    </r>
  </si>
  <si>
    <r>
      <rPr>
        <sz val="11"/>
        <rFont val="Arial"/>
        <family val="2"/>
      </rPr>
      <t>Espèce (P. falciparum, P. vivax, les deux, autre).</t>
    </r>
  </si>
  <si>
    <r>
      <rPr>
        <sz val="11"/>
        <color theme="1"/>
        <rFont val="Arial"/>
        <family val="2"/>
      </rPr>
      <t xml:space="preserve">À des fins logistiques, fournir les hypothèses sur lesquelles les cibles reposent (p. ex. les tendances épidémiologiques historiques, la capacité d’enquête sur les cas et les foyers, etc.) et les réserves possibles.
Fournir des informations sur le processus de certification d’un district exempt de paludisme dans le pays, y compris la capacité d’enquête sur les cas, y compris dans les districts identifiés comme exempts de paludisme. </t>
    </r>
  </si>
  <si>
    <r>
      <rPr>
        <sz val="11"/>
        <color theme="1"/>
        <rFont val="Arial"/>
        <family val="2"/>
      </rPr>
      <t>Permet d’évaluer les tendances du nombre réel de cas acquis localement dans des environnements proches de l’élimination.</t>
    </r>
  </si>
  <si>
    <r>
      <rPr>
        <sz val="11"/>
        <color theme="1"/>
        <rFont val="Arial"/>
        <family val="2"/>
      </rPr>
      <t>Lutte contre le paludisme : surveillance, suivi et évaluation : Un manuel de référence, OMS, page 48</t>
    </r>
  </si>
  <si>
    <r>
      <rPr>
        <sz val="11"/>
        <color theme="1"/>
        <rFont val="Arial"/>
        <family val="2"/>
      </rPr>
      <t>Malaria I-16</t>
    </r>
  </si>
  <si>
    <r>
      <rPr>
        <sz val="11"/>
        <color theme="1"/>
        <rFont val="Arial"/>
        <family val="2"/>
      </rPr>
      <t>Nombre de districts exempts de paludisme (contextes d’élimination).</t>
    </r>
  </si>
  <si>
    <r>
      <rPr>
        <sz val="11"/>
        <color theme="1"/>
        <rFont val="Arial"/>
        <family val="2"/>
      </rPr>
      <t>Recueillir et analyser cette information par région / province pour mieux évaluer les progrès infranationaux.
À des fins logistiques, fournir les hypothèses sur lesquelles les cibles reposent (p. ex. les tendances épidémiologiques historiques, la capacité d’enquête sur les cas et les foyers, etc.) et les réserves possibles. Les cibles doivent également refléter la tendance à la baisse attendue du nombre de districts signalant des cas de paludisme transmis localement.
Fournir des informations sur le processus de certification d’un district exempt de paludisme dans le pays, y compris la capacité d’enquête sur les cas, y compris dans les districts identifiés comme exempts de paludisme.</t>
    </r>
  </si>
  <si>
    <r>
      <rPr>
        <sz val="11"/>
        <color theme="1"/>
        <rFont val="Arial"/>
        <family val="2"/>
      </rPr>
      <t>Indicateurs de résultats (tous les modules)</t>
    </r>
  </si>
  <si>
    <r>
      <rPr>
        <b/>
        <sz val="11"/>
        <color theme="1"/>
        <rFont val="Arial"/>
        <family val="2"/>
      </rPr>
      <t>Pas de changement</t>
    </r>
  </si>
  <si>
    <r>
      <rPr>
        <sz val="11"/>
        <color theme="1"/>
        <rFont val="Arial"/>
        <family val="2"/>
      </rPr>
      <t>Paludisme 
O-1a</t>
    </r>
  </si>
  <si>
    <r>
      <rPr>
        <sz val="11"/>
        <color theme="1"/>
        <rFont val="Arial"/>
        <family val="2"/>
      </rPr>
      <t>Nombre de personnes ayant dormi sous une moustiquaire imprégnée d’insecticide la nuit précédente</t>
    </r>
  </si>
  <si>
    <r>
      <rPr>
        <sz val="11"/>
        <color theme="1"/>
        <rFont val="Arial"/>
        <family val="2"/>
      </rPr>
      <t>Nombre total de personnes ayant passé la nuit précédente chez des ménages interrogés</t>
    </r>
  </si>
  <si>
    <r>
      <rPr>
        <sz val="11"/>
        <rFont val="Arial"/>
        <family val="2"/>
      </rPr>
      <t xml:space="preserve">Tous les </t>
    </r>
    <r>
      <rPr>
        <b/>
        <sz val="11"/>
        <rFont val="Arial"/>
        <family val="2"/>
      </rPr>
      <t>deux à cinq</t>
    </r>
    <r>
      <rPr>
        <sz val="11"/>
        <rFont val="Arial"/>
        <family val="2"/>
      </rPr>
      <t xml:space="preserve"> ans</t>
    </r>
  </si>
  <si>
    <r>
      <rPr>
        <sz val="11"/>
        <color theme="1"/>
        <rFont val="Arial"/>
        <family val="2"/>
      </rPr>
      <t>Enquêtes auprès des ménages telles que l’enquête périodique sur les indicateurs du paludisme, l'enquête démographique et de santé ou l'enquête par grappes à indicateurs multiples</t>
    </r>
  </si>
  <si>
    <r>
      <rPr>
        <sz val="11"/>
        <rFont val="Arial"/>
        <family val="2"/>
      </rPr>
      <t>Inclure des informations sur :
Quintile de richesse
Rural / urbain
Cet indicateur doit être inclus dans tous les contextes où l’amélioration de l’accès aux moustiquaires imprégnées d’insecticide et de leur utilisation constitue un investissement prioritaire, pour l’ensemble de la population ou pour des groupes de population ciblés. 
Lors de l’établissement des cibles, les zones géographiques et les populations ciblées pour la distribution de moustiquaires imprégnées d’insecticide doivent être précisées. La cible du cadre de performance doit être alignée sur le calendrier prévu de l’enquête.</t>
    </r>
  </si>
  <si>
    <r>
      <rPr>
        <sz val="11"/>
        <color theme="1"/>
        <rFont val="Arial"/>
        <family val="2"/>
      </rPr>
      <t>1. Mesure le niveau d’utilisation de moustiquaires imprégnées d’insecticide chez toutes les personnes ayant passé la nuit précédente chez des ménages interrogés, que ces personnes aient ou non eu accès à une moustiquaire imprégnée d’insecticide chez elles.
2. Les données pour le dénominateur sont obtenues à partir du questionnaire destiné aux ménages qui répertorie toutes les personnes ayant séjourné chez le ménage la nuit précédente. Les données pour le numérateur sont obtenues à partir d’une liste des mêmes personnes dans le foyer qui ont dormi sous une moustiquaire la nuit précédente, en combinaison avec des informations concernant le fait qu’il s’agisse ou non d’une moustiquaire traitée en usine qui ne nécessite aucun traitement (moustiquaire imprégnée d’insecticide de longue durée).
3. En lien avec l’indicateur « Proportion de personnes disposant d’une moustiquaire imprégnée d’insecticide dans leur foyer », cet indicateur peut être utilisé pour définir l’écart comportemental dans l’utilisation des moustiquaires imprégnées d’insecticide (c.-à-d. la population ayant accès à une moustiquaire mais ne l’utilisant pas) et le distinguer de l’écart de possession (c.-à-d. la non-utilisation parce qu’il n’y a pas assez de moustiquaires dans le foyer).</t>
    </r>
  </si>
  <si>
    <r>
      <rPr>
        <i/>
        <sz val="11"/>
        <rFont val="Arial"/>
        <family val="2"/>
      </rPr>
      <t>Household Survey Indicators for Malaria Control</t>
    </r>
    <r>
      <rPr>
        <sz val="11"/>
        <rFont val="Arial"/>
        <family val="2"/>
      </rPr>
      <t>, avril 2018, indicateur 4, page 17
https://endmalaria.org/sites/default/files/Household%20Survey%20Indicators%20for%20Malaria%20Control_FINAL.pdf</t>
    </r>
  </si>
  <si>
    <r>
      <rPr>
        <sz val="11"/>
        <color theme="1"/>
        <rFont val="Arial"/>
        <family val="2"/>
      </rPr>
      <t>Paludisme 
O-1b</t>
    </r>
  </si>
  <si>
    <r>
      <rPr>
        <sz val="11"/>
        <color theme="1"/>
        <rFont val="Arial"/>
        <family val="2"/>
      </rPr>
      <t>Nombre d’enfants de moins de cinq ans ayant dormi sous une moustiquaire imprégnée d’insecticide la nuit précédente</t>
    </r>
  </si>
  <si>
    <r>
      <rPr>
        <sz val="11"/>
        <color theme="1"/>
        <rFont val="Arial"/>
        <family val="2"/>
      </rPr>
      <t>Nombre total d’enfants de moins de cinq ans ayant passé la nuit précédente chez des ménages interrogés</t>
    </r>
  </si>
  <si>
    <r>
      <rPr>
        <sz val="11"/>
        <rFont val="Arial"/>
        <family val="2"/>
      </rPr>
      <t>Inclure des informations sur :
Quintile de richesse
Rural / urbain
Cet indicateur doit être inclus dans tous les contextes où l’amélioration de l’accès aux moustiquaires imprégnées d’insecticide et de leur utilisation constitue un investissement prioritaire, pour l’ensemble de la population ou pour des groupes de population ciblés, en particulier les enfants. 
Lors de l’établissement des cibles, les zones géographiques et les populations ciblées pour la distribution de moustiquaires imprégnées d’insecticide doivent être précisées. La cible du cadre de performance doit être alignée sur le calendrier prévu de l’enquête.</t>
    </r>
  </si>
  <si>
    <r>
      <rPr>
        <sz val="11"/>
        <color theme="1"/>
        <rFont val="Arial"/>
        <family val="2"/>
      </rPr>
      <t>Cet indicateur fournit une mesure directe de l’utilisation des moustiquaires imprégnées d’insecticide par les enfants de moins de cinq ans au moment de l’enquête.</t>
    </r>
  </si>
  <si>
    <r>
      <rPr>
        <i/>
        <sz val="11"/>
        <rFont val="Arial"/>
        <family val="2"/>
      </rPr>
      <t>Household Survey Indicators for Malaria Control</t>
    </r>
    <r>
      <rPr>
        <sz val="11"/>
        <rFont val="Arial"/>
        <family val="2"/>
      </rPr>
      <t>, avril 2018, indicateur 5, page 18
https://endmalaria.org/sites/default/files/Household%20Survey%20Indicators%20for%20Malaria%20Control_FINAL.pdf</t>
    </r>
  </si>
  <si>
    <r>
      <rPr>
        <sz val="11"/>
        <color theme="1"/>
        <rFont val="Arial"/>
        <family val="2"/>
      </rPr>
      <t>Paludisme 
O-1c</t>
    </r>
  </si>
  <si>
    <r>
      <rPr>
        <sz val="11"/>
        <color theme="1"/>
        <rFont val="Arial"/>
        <family val="2"/>
      </rPr>
      <t>Nombre total de femmes enceintes dans les ménages interrogés</t>
    </r>
  </si>
  <si>
    <r>
      <rPr>
        <sz val="11"/>
        <rFont val="Arial"/>
        <family val="2"/>
      </rPr>
      <t>Inclure des informations sur :
Quintile de richesse
Rural / urbain
Cet indicateur doit être inclus dans tous les contextes où l’amélioration de l’accès aux moustiquaires imprégnées d’insecticide et de leur utilisation constitue un investissement prioritaire, pour l’ensemble de la population ou pour des groupes de population ciblés, en particulier les femmes enceintes. 
Lors de l’établissement des cibles, les zones géographiques et les populations ciblées pour la distribution de moustiquaires imprégnées d’insecticide doivent être précisées. La cible du cadre de performance doit être alignée sur le calendrier prévu de l’enquête.</t>
    </r>
  </si>
  <si>
    <r>
      <rPr>
        <sz val="11"/>
        <color theme="1"/>
        <rFont val="Arial"/>
        <family val="2"/>
      </rPr>
      <t>Cet indicateur fournit une mesure directe de l’utilisation des moustiquaires imprégnées d’insecticide par les femmes enceintes au moment de l’enquête.</t>
    </r>
  </si>
  <si>
    <r>
      <rPr>
        <i/>
        <sz val="11"/>
        <rFont val="Arial"/>
        <family val="2"/>
      </rPr>
      <t>Household Survey Indicators for Malaria Control</t>
    </r>
    <r>
      <rPr>
        <sz val="11"/>
        <rFont val="Arial"/>
        <family val="2"/>
      </rPr>
      <t>, avril 2018, indicateur 6, page 19
https://endmalaria.org/sites/default/files/Household%20Survey%20Indicators%20for%20Malaria%20Control_FINAL.pdf</t>
    </r>
  </si>
  <si>
    <r>
      <rPr>
        <sz val="11"/>
        <color theme="1"/>
        <rFont val="Arial"/>
        <family val="2"/>
      </rPr>
      <t>Paludisme 
O-2</t>
    </r>
  </si>
  <si>
    <r>
      <rPr>
        <sz val="11"/>
        <color theme="1"/>
        <rFont val="Arial"/>
        <family val="2"/>
      </rPr>
      <t>Proportion de personnes disposant d’une moustiquaire imprégnée d’insecticide dans leur foyer.</t>
    </r>
  </si>
  <si>
    <r>
      <rPr>
        <sz val="11"/>
        <rFont val="Arial"/>
        <family val="2"/>
      </rPr>
      <t>Nombre total de personnes qui pourraient dormir sous une moustiquaire imprégnée d’insecticide si chaque moustiquaire du ménage était utilisée par deux personnes</t>
    </r>
  </si>
  <si>
    <r>
      <rPr>
        <sz val="11"/>
        <rFont val="Arial"/>
        <family val="2"/>
      </rPr>
      <t>Fournir les hypothèses sur lesquelles les cibles proposées reposent pour tous les indicateurs relatifs aux moustiquaires imprégnées d’insecticide. Il pourrait s’agir, entre autres, de la dynamique de la population, des ressources disponibles pour l’achat et la distribution de moustiquaires imprégnées d’insecticide, du calendrier de l’enquête par rapport aux campagnes de masse relatives aux moustiquaires imprégnées d’insecticide et de l’éventuelle perte d’efficacité des moustiquaires.
La cible du cadre de performance doit être alignée sur le calendrier prévu de l’enquête.</t>
    </r>
  </si>
  <si>
    <r>
      <rPr>
        <sz val="11"/>
        <color theme="1"/>
        <rFont val="Arial"/>
        <family val="2"/>
      </rPr>
      <t xml:space="preserve">1. La proportion de la population ayant accès à une moustiquaire imprégnée d’insecticide correspond </t>
    </r>
    <r>
      <rPr>
        <i/>
        <sz val="11"/>
        <color theme="1"/>
        <rFont val="Arial"/>
        <family val="2"/>
      </rPr>
      <t>de facto</t>
    </r>
    <r>
      <rPr>
        <sz val="11"/>
        <color theme="1"/>
        <rFont val="Arial"/>
        <family val="2"/>
      </rPr>
      <t xml:space="preserve"> au pourcentage de personnes au sein du ménage qui pourraient dormir sous une moustiquaire imprégnée d’insecticide si chaque moustiquaire était utilisée par deux personnes. 
2. Le calcul nécessite une variable intermédiaire qui correspond aux « utilisateurs potentiels ». On peut le calculer en multipliant le nombre de moustiquaires imprégnées d’insecticide par deux dans chaque foyer. 
3. Dans les ménages qui ont plus d’une moustiquaire imprégnée d’insecticide pour deux personnes, le produit de ce calcul doit être modifié pour refléter le nombre de personnes qui ont passé la nuit précédente chez le ménage.
4. Cet indicateur peut être comparé à la proportion de la population ayant dormi sous une moustiquaire imprégnée d’insecticide la nuit précédente. Si la différence entre ces indicateurs est importante, le programme devra peut-être se concentrer sur l’identification des principaux facteurs ou obstacles à l’utilisation des moustiquaires imprégnées d’insecticide afin de concevoir une intervention appropriée pour le changement de comportement.</t>
    </r>
  </si>
  <si>
    <r>
      <rPr>
        <i/>
        <sz val="11"/>
        <rFont val="Arial"/>
        <family val="2"/>
      </rPr>
      <t>Household Survey Indicators for Malaria Control</t>
    </r>
    <r>
      <rPr>
        <sz val="11"/>
        <rFont val="Arial"/>
        <family val="2"/>
      </rPr>
      <t>, avril 2018, indicateur 3, page 15
https://endmalaria.org/sites/default/files/Household%20Survey%20Indicators%20for%20Malaria%20Control_FINAL.pdf</t>
    </r>
  </si>
  <si>
    <r>
      <rPr>
        <sz val="11"/>
        <color theme="1"/>
        <rFont val="Arial"/>
        <family val="2"/>
      </rPr>
      <t>Malaria O-4.1</t>
    </r>
  </si>
  <si>
    <r>
      <rPr>
        <sz val="11"/>
        <color theme="1"/>
        <rFont val="Arial"/>
        <family val="2"/>
      </rPr>
      <t>Proportion de ménages disposant d’au moins une moustiquaire imprégnée d’insecticide pour deux personnes.</t>
    </r>
  </si>
  <si>
    <r>
      <rPr>
        <sz val="11"/>
        <color theme="1"/>
        <rFont val="Arial"/>
        <family val="2"/>
      </rPr>
      <t xml:space="preserve">Nombre de ménages disposant d’au moins une moustiquaire imprégnée d’insecticide pour deux personnes </t>
    </r>
  </si>
  <si>
    <r>
      <rPr>
        <sz val="11"/>
        <color theme="1"/>
        <rFont val="Arial"/>
        <family val="2"/>
      </rPr>
      <t>Nombre total de ménages interrogés</t>
    </r>
  </si>
  <si>
    <r>
      <rPr>
        <sz val="11"/>
        <rFont val="Arial"/>
        <family val="2"/>
      </rPr>
      <t>Tous les deux à cinq ans</t>
    </r>
  </si>
  <si>
    <r>
      <rPr>
        <sz val="11"/>
        <color theme="1"/>
        <rFont val="Arial"/>
        <family val="2"/>
      </rPr>
      <t>1. Cet indicateur sert à déterminer la proportion de ménages ayant un nombre suffisant de moustiquaires imprégnées d’insecticide pour protéger tous les membres du ménage.
2. Le numérateur est calculé en divisant le nombre de personnes ayant passé la nuit précédente chez chaque ménage interrogé par le nombre de moustiquaires imprégnées d’insecticide appartenant au ménage, puis en identifiant les ménages dont le ratio personnes / moustiquaires est inférieur ou égal à 2,0. Le dénominateur est simplement le nombre total de ménages interrogés.
3. Prudence dans l’interprétation : cet indicateur produit une valeur de 1 ou 0 pour chaque ménage selon qu’il y a une couverture complète du ménage ou suffisamment de moustiquaires dans le ménage pour en couvrir tous les membres. Une couverture même de 90 % dans un ménage donnerait une valeur de 0 pour le foyer. Ainsi, cet indicateur a souvent des valeurs assez faibles, même dans les pays où la couverture en moustiquaires imprégnées d’insecticide est élevée.</t>
    </r>
  </si>
  <si>
    <r>
      <rPr>
        <sz val="11"/>
        <color theme="1"/>
        <rFont val="Arial"/>
        <family val="2"/>
      </rPr>
      <t xml:space="preserve">Lutte contre le paludisme : surveillance, suivi et évaluation : Un manuel de référence, OMS, 2018, indicateur 2.4, pages 186 et 142
</t>
    </r>
    <r>
      <rPr>
        <i/>
        <sz val="11"/>
        <color theme="1"/>
        <rFont val="Arial"/>
        <family val="2"/>
      </rPr>
      <t>Household Survey Indicators for Malaria Control</t>
    </r>
    <r>
      <rPr>
        <sz val="11"/>
        <color theme="1"/>
        <rFont val="Arial"/>
        <family val="2"/>
      </rPr>
      <t>, 2018, indicateur 2, page 14
https://endmalaria.org/sites/default/files/Household%20Survey%20Indicators%20for%20Malaria%20Control_FINAL.pdf</t>
    </r>
  </si>
  <si>
    <r>
      <rPr>
        <b/>
        <sz val="11"/>
        <rFont val="Arial"/>
        <family val="2"/>
      </rPr>
      <t>Code révisé de NFM2</t>
    </r>
  </si>
  <si>
    <r>
      <rPr>
        <sz val="11"/>
        <color theme="1"/>
        <rFont val="Arial"/>
        <family val="2"/>
      </rPr>
      <t>Malaria O-10</t>
    </r>
  </si>
  <si>
    <r>
      <rPr>
        <sz val="11"/>
        <color theme="1"/>
        <rFont val="Arial"/>
        <family val="2"/>
      </rPr>
      <t>Proportion de la population à risque potentiellement couverte par des moustiquaires imprégnées d’insecticide distribuées.</t>
    </r>
  </si>
  <si>
    <r>
      <rPr>
        <sz val="11"/>
        <rFont val="Arial"/>
        <family val="2"/>
      </rPr>
      <t>Système d’établissement de rapports périodiques, dossiers du programme national de lutte contre le paludisme
Numérateur : dossiers du programme pour la distribution de moustiquaires imprégnées d’insecticide
Dénominateur : recensement préalable à la distribution / projection de la CSA (Central Statistics Agency)</t>
    </r>
  </si>
  <si>
    <r>
      <rPr>
        <sz val="11"/>
        <color theme="1"/>
        <rFont val="Arial"/>
        <family val="2"/>
      </rPr>
      <t>Inclure l’information selon : urbain / rural ; districts / provinces.
Cet indicateur peut être choisi en combinaison avec d’autres indicateurs de résultats mesurant la couverture des moustiquaires imprégnées d’insecticide par le biais d’enquêtes. 
Fournir les hypothèses sur lesquelles les cibles proposées reposent pour tous les indicateurs relatifs aux moustiquaires imprégnées d’insecticide. Il pourrait s’agir, entre autres, de la dynamique de la population, des ressources disponibles pour l’achat et la distribution de moustiquaires imprégnées d’insecticide, du calendrier de l’enquête par rapport aux campagnes de masse relatives aux moustiquaires imprégnées d’insecticide et de l’éventuelle perte d’efficacité des moustiquaires.
Fournir également les méthodes d’estimation de la population, l’augmentation prévue de la couverture conforme au plan de distribution des moustiquaires imprégnées d’insecticide par districts / provinces / pays ; assurer l’alignement avec la couverture potentielle recommandée par l’OMS par moustiquaire imprégnée d’insecticide.</t>
    </r>
  </si>
  <si>
    <r>
      <rPr>
        <sz val="11"/>
        <color theme="1"/>
        <rFont val="Arial"/>
        <family val="2"/>
      </rPr>
      <t>1. L’indicateur fournit une estimation de la couverture de la population par moustiquaires imprégnées d’insecticide distribuées, en supposant que la distribution ait suivi les procédures appropriées de manière à ce que chaque moustiquaire couvre deux personnes.
2. Il s’agit d’un indicateur important pour suivre les variations d’une année sur l’autre de la couverture potentielle de la population, ainsi que les tendances à tous les niveaux (national, provincial, régional).
3. L’indicateur est particulièrement utile pour le suivi annuel de la couverture potentielle lorsque les campagnes de distribution sont mises en œuvre de manière progressive tout au long de la période de mise en œuvre de trois ans. Il permet également de mieux comprendre comment le pays planifie la distribution au cours du cycle pour obtenir ou maintenir une part plus importante de la population à risque couverte par les moustiquaires imprégnées d’insecticide.
4. Il faut faire preuve de prudence dans l’interprétation des résultats, car cet indicateur prend en compte une durée de vie de trois ans pour chaque moustiquaire imprégnée d’insecticide distribuée, sans prendre en considération la perte d’efficacité potentielle (perte / durabilité physique plus courte). Son utilité vise davantage à suivre les tendances en matière de couverture potentielle (sur la base des moustiquaires imprégnées d’insecticide distribuées) qu’à mesurer la couverture absolue.</t>
    </r>
  </si>
  <si>
    <r>
      <rPr>
        <sz val="11"/>
        <color theme="1"/>
        <rFont val="Arial"/>
        <family val="2"/>
      </rPr>
      <t xml:space="preserve">Lutte contre le paludisme : surveillance, suivi et évaluation : Un manuel de référence, OMS, 2018, indicateur 2.7, pages 186 et 142 </t>
    </r>
  </si>
  <si>
    <r>
      <rPr>
        <sz val="11"/>
        <color theme="1"/>
        <rFont val="Arial"/>
        <family val="2"/>
      </rPr>
      <t>Malaria O-11</t>
    </r>
  </si>
  <si>
    <r>
      <rPr>
        <sz val="11"/>
        <color theme="1"/>
        <rFont val="Arial"/>
        <family val="2"/>
      </rPr>
      <t>Pourcentage de districts atteignant l’objectif national pour la proportion de la population à risque potentiellement couverte par les moustiquaires imprégnées d’insecticide distribuées.</t>
    </r>
  </si>
  <si>
    <r>
      <rPr>
        <sz val="11"/>
        <color theme="1"/>
        <rFont val="Arial"/>
        <family val="2"/>
      </rPr>
      <t>Nombre de districts atteignant l’objectif national pour la proportion de la population à risque potentiellement couverte par les moustiquaires imprégnées d’insecticide distribuées</t>
    </r>
  </si>
  <si>
    <r>
      <rPr>
        <sz val="11"/>
        <color theme="1"/>
        <rFont val="Arial"/>
        <family val="2"/>
      </rPr>
      <t>Nombre total de districts à risque de transmission du paludisme</t>
    </r>
  </si>
  <si>
    <r>
      <rPr>
        <sz val="11"/>
        <rFont val="Arial"/>
        <family val="2"/>
      </rPr>
      <t>Numérateur : dossiers du programme pour la distribution de moustiquaires imprégnées d’insecticide
Dénominateur : recensement préalable à la distribution / projection du recensement</t>
    </r>
  </si>
  <si>
    <r>
      <rPr>
        <sz val="11"/>
        <color theme="1"/>
        <rFont val="Arial"/>
        <family val="2"/>
      </rPr>
      <t>Garder à l’esprit les variations infranationales potentielles lors de l’établissement de la cible de couverture par les moustiquaires imprégnées d’insecticide. La cible nationale doit représenter la moyenne des cibles de couverture prévues pour les districts.
Les cibles doivent être cohérentes par rapport au plan de distribution des moustiquaires imprégnées d’insecticide (campagnes de masse, distribution continue) pendant la période de mise en œuvre.</t>
    </r>
  </si>
  <si>
    <r>
      <rPr>
        <sz val="11"/>
        <color theme="1"/>
        <rFont val="Arial"/>
        <family val="2"/>
      </rPr>
      <t>Cet indicateur permet d’évaluer les variations infranationales de l’accès aux moustiquaires imprégnées d’insecticide. L’analyse de cet indicateur guide les décisions relatives à l’établissement des priorités et au ciblage infranational pour un soutien différencié.</t>
    </r>
  </si>
  <si>
    <r>
      <rPr>
        <i/>
        <sz val="11"/>
        <color theme="1"/>
        <rFont val="Arial"/>
        <family val="2"/>
      </rPr>
      <t>Household Survey Indicators for Malaria Control</t>
    </r>
    <r>
      <rPr>
        <sz val="11"/>
        <color theme="1"/>
        <rFont val="Arial"/>
        <family val="2"/>
      </rPr>
      <t>, avril 2018. Il s’agit d’une extension de l’indicateur 3 (page 15).
https://endmalaria.org/sites/default/files/Household%20Survey%20Indicators%20for%20Malaria%20Control_FINAL.pdf</t>
    </r>
  </si>
  <si>
    <r>
      <rPr>
        <sz val="11"/>
        <color theme="1"/>
        <rFont val="Arial"/>
        <family val="2"/>
      </rPr>
      <t>Malaria O-12</t>
    </r>
  </si>
  <si>
    <r>
      <rPr>
        <sz val="11"/>
        <color theme="1"/>
        <rFont val="Arial"/>
        <family val="2"/>
      </rPr>
      <t>Proportion de groupes à risque ciblés couverts par des moustiquaires imprégnées d’insecticide distribuées.</t>
    </r>
  </si>
  <si>
    <r>
      <rPr>
        <sz val="11"/>
        <color theme="1"/>
        <rFont val="Arial"/>
        <family val="2"/>
      </rPr>
      <t xml:space="preserve">Nombre de moustiquaires imprégnées d’insecticide distribuées aux groupes à risque ciblés au cours des trois dernières années x 2
 </t>
    </r>
  </si>
  <si>
    <r>
      <rPr>
        <sz val="11"/>
        <color theme="1"/>
        <rFont val="Arial"/>
        <family val="2"/>
      </rPr>
      <t>Nombre de personnes à risque ciblées vivant dans des zones de transmission du paludisme</t>
    </r>
  </si>
  <si>
    <r>
      <rPr>
        <sz val="11"/>
        <color theme="1"/>
        <rFont val="Arial"/>
        <family val="2"/>
      </rPr>
      <t>Système d’établissement de rapports périodiques, dossiers du programme national de lutte contre le paludisme
Numérateur : dossiers du programme pour la distribution de moustiquaires imprégnées d’insecticide
Dénominateur : recensement préalable à la distribution / projection du recensement</t>
    </r>
  </si>
  <si>
    <r>
      <rPr>
        <sz val="11"/>
        <color theme="1"/>
        <rFont val="Arial"/>
        <family val="2"/>
      </rPr>
      <t xml:space="preserve">
Fournir les hypothèses lors de l’établissement des cibles, y compris la taille de la population estimée, les zones géographiques ciblées et la contribution apportée à la couverture nationale de la couverture de ces groupes ciblés.</t>
    </r>
  </si>
  <si>
    <r>
      <rPr>
        <sz val="11"/>
        <color theme="1"/>
        <rFont val="Arial"/>
        <family val="2"/>
      </rPr>
      <t>Cet indicateur aide à mesurer l’accès aux moustiquaires imprégnées d’insecticide parmi les groupes à risque ciblés. L’indicateur est pertinent dans les contextes où des groupes à risque spécifiques (p. ex. les populations mobiles, migrantes ou autochtones) ont été identifiés comme présentant des vulnérabilités et des obstacles à l’accès aux moustiquaires imprégnées d’insecticide et où des interventions et des investissements spécifiques ont été inclus pour lever ces obstacles.</t>
    </r>
  </si>
  <si>
    <r>
      <rPr>
        <sz val="11"/>
        <color theme="1"/>
        <rFont val="Arial"/>
        <family val="2"/>
      </rPr>
      <t>Lutte contre le paludisme : surveillance, suivi et évaluation : Un manuel de référence, OMS, 2018, indicateur 2.8, pages 186</t>
    </r>
  </si>
  <si>
    <r>
      <rPr>
        <sz val="11"/>
        <color theme="1"/>
        <rFont val="Arial"/>
        <family val="2"/>
      </rPr>
      <t>Malaria O-9</t>
    </r>
  </si>
  <si>
    <r>
      <rPr>
        <sz val="11"/>
        <rFont val="Arial"/>
        <family val="2"/>
      </rPr>
      <t>Détection des cas (active, passive).</t>
    </r>
  </si>
  <si>
    <r>
      <rPr>
        <sz val="11"/>
        <color theme="1"/>
        <rFont val="Arial"/>
        <family val="2"/>
      </rPr>
      <t>Système d’information sanitaire / système de surveillance de routine</t>
    </r>
  </si>
  <si>
    <r>
      <rPr>
        <sz val="11"/>
        <color theme="1"/>
        <rFont val="Arial"/>
        <family val="2"/>
      </rPr>
      <t>Requis uniquement pour les subventions d’élimination du paludisme et doit être déclaré dans tous les contextes d’élimination. 
Les cibles doivent être cohérentes par rapport aux efforts visant à renforcer et à maintenir la surveillance du paludisme en vue de son élimination. Le taux annuel d’examens hématologiques national doit refléter la couverture de la population à risque dans chaque district, en tenant compte du niveau de transmission du paludisme et de la contribution potentielle de la surveillance passive et active.</t>
    </r>
  </si>
  <si>
    <r>
      <rPr>
        <sz val="11"/>
        <color theme="1"/>
        <rFont val="Arial"/>
        <family val="2"/>
      </rPr>
      <t xml:space="preserve">Évalue l’effort de diagnostic du paludisme par analyse du nombre de patients bénéficiant d’un test parasitologique (prélèvement sanguin pour examen microscopique ou test de diagnostic rapide) sur la population totale vivant dans les zones impaludées.
</t>
    </r>
  </si>
  <si>
    <r>
      <rPr>
        <sz val="11"/>
        <color theme="1"/>
        <rFont val="Arial"/>
        <family val="2"/>
      </rPr>
      <t>Lutte contre le paludisme : surveillance, suivi et évaluation : Un manuel de référence, OMS, 2018, indicateur 7.3, page 190
https://apps.who.int/iris/bitstream/handle/10665/325605/9789242565577-fre.pdf</t>
    </r>
  </si>
  <si>
    <r>
      <rPr>
        <sz val="11"/>
        <color theme="1"/>
        <rFont val="Arial"/>
        <family val="2"/>
      </rPr>
      <t>Malaria O-13</t>
    </r>
  </si>
  <si>
    <r>
      <rPr>
        <sz val="11"/>
        <color theme="1"/>
        <rFont val="Arial"/>
        <family val="2"/>
      </rPr>
      <t>Proportion de cas de paludisme détectés par le système de surveillance.</t>
    </r>
  </si>
  <si>
    <r>
      <rPr>
        <sz val="11"/>
        <color theme="1"/>
        <rFont val="Arial"/>
        <family val="2"/>
      </rPr>
      <t>Nombre total de cas (confirmés et présumés) de paludisme identifiés grâce à la surveillance active et passive et signalés sur une période d’un an</t>
    </r>
  </si>
  <si>
    <r>
      <rPr>
        <sz val="11"/>
        <color theme="1"/>
        <rFont val="Arial"/>
        <family val="2"/>
      </rPr>
      <t>Nombre estimé de cas de paludisme sur un an</t>
    </r>
  </si>
  <si>
    <r>
      <rPr>
        <b/>
        <sz val="11"/>
        <color theme="1"/>
        <rFont val="Arial"/>
        <family val="2"/>
      </rPr>
      <t>Numérateur</t>
    </r>
    <r>
      <rPr>
        <sz val="11"/>
        <color theme="1"/>
        <rFont val="Arial"/>
        <family val="2"/>
      </rPr>
      <t xml:space="preserve"> : système d’information sanitaire / système de surveillance de routine
</t>
    </r>
    <r>
      <rPr>
        <b/>
        <sz val="11"/>
        <color theme="1"/>
        <rFont val="Arial"/>
        <family val="2"/>
      </rPr>
      <t>Dénominateur</t>
    </r>
    <r>
      <rPr>
        <sz val="11"/>
        <color theme="1"/>
        <rFont val="Arial"/>
        <family val="2"/>
      </rPr>
      <t> : estimation de l’OMS ou une estimation du pays si elle est justifiée et acceptée comme étant plus précise.</t>
    </r>
  </si>
  <si>
    <r>
      <rPr>
        <sz val="11"/>
        <color theme="1"/>
        <rFont val="Arial"/>
        <family val="2"/>
      </rPr>
      <t xml:space="preserve">Fournir les hypothèses sur lesquelles les cibles reposent et les réserves possibles. Il pourrait s’agir des tendances historiques de signalement de cas, des plans d’expansion des services et d’amélioration de la capacité de diagnostic, des efforts visant à améliorer les signalements des prestataires privés et communautaires, etc. </t>
    </r>
  </si>
  <si>
    <r>
      <rPr>
        <sz val="11"/>
        <color theme="1"/>
        <rFont val="Arial"/>
        <family val="2"/>
      </rPr>
      <t>Lutte contre le paludisme : surveillance, suivi et évaluation : Un manuel de référence, OMS, 2018, indicateur 7.1, pages 190 et 144
À noter que si cet indicateur calcule la portée pour tous les cas (présumés et confirmés) signalés, l’indicateur de l’OMS se concentre uniquement sur les cas confirmés.</t>
    </r>
  </si>
  <si>
    <r>
      <rPr>
        <sz val="11"/>
        <color theme="1"/>
        <rFont val="Arial"/>
        <family val="2"/>
      </rPr>
      <t>Malaria O-14</t>
    </r>
  </si>
  <si>
    <r>
      <rPr>
        <sz val="11"/>
        <color theme="1"/>
        <rFont val="Arial"/>
        <family val="2"/>
      </rPr>
      <t>Proportion d’enfants de moins de 5 ans atteints de fièvre dans les 2 semaines précédentes qui ont subi un prélèvement de sang au doigt ou au talon.</t>
    </r>
  </si>
  <si>
    <r>
      <rPr>
        <sz val="11"/>
        <color theme="1"/>
        <rFont val="Arial"/>
        <family val="2"/>
      </rPr>
      <t xml:space="preserve">Nombre d’enfants de moins de cinq ans atteints de fièvre dans les deux semaines précédentes qui ont subi un prélèvement de sang au doigt ou au talon </t>
    </r>
  </si>
  <si>
    <r>
      <rPr>
        <sz val="11"/>
        <color theme="1"/>
        <rFont val="Arial"/>
        <family val="2"/>
      </rPr>
      <t>Nombre total d’enfants de moins de cinq ans atteints de fièvre dans les deux semaines précédentes au sein des ménages interrogés</t>
    </r>
  </si>
  <si>
    <r>
      <rPr>
        <sz val="11"/>
        <color theme="1"/>
        <rFont val="Arial"/>
        <family val="2"/>
      </rPr>
      <t>L’établissement de cibles pour cet indicateur doit tenir compte des tendances historiques ainsi que des efforts existants pour améliorer l’accès aux services de diagnostic et de traitement du paludisme.
Prendre cet indicateur en considération lorsque subsistent des lacunes pertinentes dans la détection et le traitement des cas de paludisme chez les enfants de moins de cinq ans. Les cibles doivent être alignées sur le calendrier de l’enquête prévue et sur les zones géographiques ciblées.</t>
    </r>
  </si>
  <si>
    <r>
      <rPr>
        <sz val="11"/>
        <color theme="1"/>
        <rFont val="Arial"/>
        <family val="2"/>
      </rPr>
      <t xml:space="preserve">Lutte contre le paludisme : surveillance, suivi et évaluation : Un manuel de référence, OMS, 2018, indicateur 5.2, pages 188 et 143
</t>
    </r>
    <r>
      <rPr>
        <i/>
        <sz val="11"/>
        <color theme="1"/>
        <rFont val="Arial"/>
        <family val="2"/>
      </rPr>
      <t>Household Survey Indicators for Malaria Control</t>
    </r>
    <r>
      <rPr>
        <sz val="11"/>
        <color theme="1"/>
        <rFont val="Arial"/>
        <family val="2"/>
      </rPr>
      <t>, avril 2018. Indicateur 9, page 26
https://endmalaria.org/sites/default/files/Household%20Survey%20Indicators%20for%20Malaria%20Control_FINAL.pdf</t>
    </r>
  </si>
  <si>
    <r>
      <rPr>
        <sz val="11"/>
        <color theme="1"/>
        <rFont val="Arial"/>
        <family val="2"/>
      </rPr>
      <t>Malaria O-15</t>
    </r>
  </si>
  <si>
    <r>
      <rPr>
        <sz val="11"/>
        <color theme="1"/>
        <rFont val="Arial"/>
        <family val="2"/>
      </rPr>
      <t>Proportion (estimée) de cas de paludisme confirmés par un test parasitologique.</t>
    </r>
  </si>
  <si>
    <r>
      <rPr>
        <sz val="11"/>
        <color theme="1"/>
        <rFont val="Arial"/>
        <family val="2"/>
      </rPr>
      <t>Nombre de cas de paludisme confirmés par un test parasitologique (microscopie ou test de diagnostic rapide)</t>
    </r>
  </si>
  <si>
    <r>
      <rPr>
        <sz val="11"/>
        <color theme="1"/>
        <rFont val="Arial"/>
        <family val="2"/>
      </rPr>
      <t>Nombre estimé de cas de paludisme</t>
    </r>
  </si>
  <si>
    <r>
      <rPr>
        <sz val="11"/>
        <color theme="1"/>
        <rFont val="Arial"/>
        <family val="2"/>
      </rPr>
      <t>L’établissement de cibles pour cet indicateur doit tenir compte des tendances historiques ainsi que des efforts existants pour améliorer l’accès aux services de dépistage et de diagnostic du paludisme.</t>
    </r>
  </si>
  <si>
    <r>
      <rPr>
        <sz val="11"/>
        <color theme="1"/>
        <rFont val="Arial"/>
        <family val="2"/>
      </rPr>
      <t>Cet indicateur permet d’évaluer la couverture de dépistage réelle (partie des cas de paludisme survenant dans une population identifiée par des tests parasitologiques). Il permet également d’estimer la proportion de cas qui n’ont pas eu l’occasion d’être identifiés par des tests parasitologiques. Par exemple, si le nombre de cas estimés pour une année donnée dans le pays X est d’un million, dont 600 000 ont été identifiés par la confirmation parasitologique, nous concluons que 60 % des cas dans le pays X ont été identifiés grâce à des tests parasitologiques, tandis que 40 % n’ont pas pu être diagnostiqués ni, par conséquent, traités.</t>
    </r>
  </si>
  <si>
    <r>
      <rPr>
        <sz val="11"/>
        <color theme="1"/>
        <rFont val="Arial"/>
        <family val="2"/>
      </rPr>
      <t>Lutte contre le paludisme : surveillance, suivi et évaluation : Un manuel de référence, OMS, 2018. 
Étroitement lié à l’indicateur 7.1, pages 190 et 144, et davantage axé sur la couverture de dépistage efficace parmi les cas survenant dans la population.</t>
    </r>
  </si>
  <si>
    <r>
      <rPr>
        <sz val="11"/>
        <color theme="1"/>
        <rFont val="Arial"/>
        <family val="2"/>
      </rPr>
      <t>Lutte antivectorielle</t>
    </r>
  </si>
  <si>
    <r>
      <rPr>
        <b/>
        <sz val="11"/>
        <color theme="1"/>
        <rFont val="Arial"/>
        <family val="2"/>
      </rPr>
      <t>Nom révisé, ventilation interrompue</t>
    </r>
  </si>
  <si>
    <r>
      <rPr>
        <sz val="11"/>
        <color theme="1"/>
        <rFont val="Arial"/>
        <family val="2"/>
      </rPr>
      <t>VC-1</t>
    </r>
  </si>
  <si>
    <r>
      <rPr>
        <sz val="11"/>
        <color theme="1"/>
        <rFont val="Arial"/>
        <family val="2"/>
      </rPr>
      <t>Nombre de moustiquaires imprégnées d’insecticide distribuées aux populations à risque de transmission du paludisme dans le cadre de campagnes de distribution de masse.</t>
    </r>
  </si>
  <si>
    <r>
      <rPr>
        <sz val="11"/>
        <rFont val="Arial"/>
        <family val="2"/>
      </rPr>
      <t>Tous les six mois dans les pays à fort impact et essentiels
Une fois par an dans les pays ciblés</t>
    </r>
  </si>
  <si>
    <r>
      <rPr>
        <sz val="11"/>
        <color theme="1"/>
        <rFont val="Arial"/>
        <family val="2"/>
      </rPr>
      <t>Non cumulatif</t>
    </r>
  </si>
  <si>
    <r>
      <rPr>
        <sz val="11"/>
        <rFont val="Arial"/>
        <family val="2"/>
      </rPr>
      <t>Dossiers du programme des campagnes de distribution de masse des moustiquaires imprégnées d’insecticide</t>
    </r>
  </si>
  <si>
    <r>
      <rPr>
        <sz val="11"/>
        <color theme="1"/>
        <rFont val="Arial"/>
        <family val="2"/>
      </rPr>
      <t>Fournir les hypothèses sur lesquelles les cibles proposées reposent pour le nombre de moustiquaires imprégnées d’insecticide à distribuer. Il pourrait s’agir, entre autres, des ressources disponibles pour l’achat et la distribution de moustiquaires imprégnées d’insecticide, du calendrier des campagnes de masse et des retards éventuels dans l’achat et la livraison.
Les cibles doivent être pleinement alignées sur le plan national de distribution des moustiquaires imprégnées d’insecticide et conformes aux cibles établies pour les indicateurs de résultats connexes. Veiller à fournir la documentation nationale à l’appui du plan de distribution de moustiquaires imprégnées d’insecticide, y compris les hypothèses et les méthodes d’estimation de la population et des ménages ciblés pour la distribution de masse.</t>
    </r>
  </si>
  <si>
    <r>
      <rPr>
        <sz val="11"/>
        <color theme="1"/>
        <rFont val="Arial"/>
        <family val="2"/>
      </rPr>
      <t>Cet indicateur permet de suivre les progrès et la performance de la distribution de masse de moustiquaires imprégnées d’insecticide et de déterminer si celles-ci ont atteint la population à risque dans les délais prévus. Les cibles sont établies en fonction du calendrier de remplacement, d’achat et de distribution de moustiquaires imprégnées d’insecticide, et une bonne performance de cet indicateur est essentielle pour s’assurer que les programmes maintiennent une couverture élevée des ménages avec des moustiquaires appropriées.
Il s’agit d’un indicateur obligatoire dans tous les contextes où des investissements soutiennent une campagne de distribution de masse de moustiquaires imprégnées d’insecticide au niveau national et/ou infranational.</t>
    </r>
  </si>
  <si>
    <r>
      <rPr>
        <b/>
        <sz val="11"/>
        <color theme="1"/>
        <rFont val="Arial"/>
        <family val="2"/>
      </rPr>
      <t>Nom révisé, ventilation révisée</t>
    </r>
  </si>
  <si>
    <r>
      <rPr>
        <sz val="11"/>
        <color theme="1"/>
        <rFont val="Arial"/>
        <family val="2"/>
      </rPr>
      <t>VC-3</t>
    </r>
  </si>
  <si>
    <r>
      <rPr>
        <sz val="11"/>
        <color theme="1"/>
        <rFont val="Arial"/>
        <family val="2"/>
      </rPr>
      <t>Nombre de moustiquaires imprégnées d’insecticide distribuées de manière continue aux groupes à risque cibles.</t>
    </r>
  </si>
  <si>
    <r>
      <rPr>
        <sz val="11"/>
        <rFont val="Arial"/>
        <family val="2"/>
      </rPr>
      <t xml:space="preserve">Mensuelle </t>
    </r>
  </si>
  <si>
    <r>
      <rPr>
        <sz val="11"/>
        <rFont val="Arial"/>
        <family val="2"/>
      </rPr>
      <t>Groupe de population à risque (enfants de 0 à 5 ans, femmes enceintes, enfants scolarisés, autres).</t>
    </r>
  </si>
  <si>
    <r>
      <rPr>
        <sz val="11"/>
        <rFont val="Arial"/>
        <family val="2"/>
      </rPr>
      <t xml:space="preserve">Système de gestion de l’information pour la santé
Dossiers du programme de la distribution continue de moustiquaires imprégnées d’insecticide </t>
    </r>
  </si>
  <si>
    <r>
      <rPr>
        <sz val="11"/>
        <color theme="1"/>
        <rFont val="Arial"/>
        <family val="2"/>
      </rPr>
      <t>Cet indicateur est pertinent dans les contextes où des investissements soutiennent une distribution continue de moustiquaires imprégnées d’insecticide au niveau national et/ou infranational. Lors de l’établissement des cibles, spécifier :  
1) Point de prestation de services (p. ex. le centre de consultations prénatales, le programme élargi de vaccination, etc.)
2) Groupes à risque ciblés
Les cibles sont établies en fonction de la taille estimée des groupes ciblés et de la disponibilité des moustiquaires imprégnées d’insecticide.
Les cibles doivent être pleinement alignées sur le plan national de distribution des moustiquaires imprégnées d’insecticide et conformes aux cibles établies pour les indicateurs de résultats connexes. Veiller à fournir la documentation nationale à l’appui du plan de distribution de moustiquaires imprégnées d’insecticide par l’intermédiaire d’un circuit continu.</t>
    </r>
  </si>
  <si>
    <r>
      <rPr>
        <sz val="11"/>
        <color theme="1"/>
        <rFont val="Arial"/>
        <family val="2"/>
      </rPr>
      <t>Cet indicateur permet de suivre les progrès et les résultats en matière de distribution continue de moustiquaires imprégnées d’insecticide dans les groupes de populations vulnérables et à haut risque tels que les enfants, les femmes enceintes, la population carcérale et les personnes vivant dans des camps de réfugiés. Les cibles sont établies en fonction de la taille estimée des groupes ciblés. Une bonne couverture grâce à une distribution continue entre les campagnes de distribution de masse aide également à combler l’écart créé par la perte d’efficacité ou la simple perte des moustiquaires imprégnées d’insecticide distribuées lors de campagnes de distribution de masse.</t>
    </r>
  </si>
  <si>
    <r>
      <rPr>
        <b/>
        <sz val="11"/>
        <color theme="1"/>
        <rFont val="Arial"/>
        <family val="2"/>
      </rPr>
      <t>Nom révisé</t>
    </r>
  </si>
  <si>
    <r>
      <rPr>
        <sz val="11"/>
        <color theme="1"/>
        <rFont val="Arial"/>
        <family val="2"/>
      </rPr>
      <t>VC-6.1</t>
    </r>
  </si>
  <si>
    <r>
      <rPr>
        <sz val="11"/>
        <color theme="1"/>
        <rFont val="Arial"/>
        <family val="2"/>
      </rPr>
      <t>Proportion de la population à risque ayant reçu au moins un cycle de PID au cours des 12 derniers mois dans les zones ciblées pour la PID.</t>
    </r>
  </si>
  <si>
    <r>
      <rPr>
        <sz val="11"/>
        <rFont val="Arial"/>
        <family val="2"/>
      </rPr>
      <t>Nombre de personnes vivant dans des ménages ayant reçu au moins un cycle de pulvérisation intradomiciliaire d’insecticide à effet rémanent au cours des 12 derniers mois</t>
    </r>
  </si>
  <si>
    <r>
      <rPr>
        <sz val="11"/>
        <color theme="1"/>
        <rFont val="Arial"/>
        <family val="2"/>
      </rPr>
      <t>Nombre de personnes vivant dans les zones ciblées par la pulvérisation intradomiciliaire d’insecticide à effet rémanent</t>
    </r>
  </si>
  <si>
    <r>
      <rPr>
        <sz val="11"/>
        <color theme="1"/>
        <rFont val="Arial"/>
        <family val="2"/>
      </rPr>
      <t>Non cumulatif – autre</t>
    </r>
  </si>
  <si>
    <r>
      <rPr>
        <sz val="11"/>
        <rFont val="Arial"/>
        <family val="2"/>
      </rPr>
      <t xml:space="preserve">Dossiers du programme de lutte contre le paludisme pour la pulvérisation intradomiciliaire d’insecticide à effet rémanent
Numérateur : dossiers du programme 
Dénominateur : données de composition des foyers / projection du recensement de la population
</t>
    </r>
  </si>
  <si>
    <r>
      <rPr>
        <sz val="11"/>
        <color theme="1"/>
        <rFont val="Arial"/>
        <family val="2"/>
      </rPr>
      <t>Cet indicateur est pertinent dans les contextes où des investissements soutiennent des interventions de pulvérisation intradomiciliaire d’insecticide à effet rémanent au niveau national ou infranational.
Spécifier les zones cibles et fournir les hypothèses pour l’estimation des ménages et de la population à risque ciblés pour la pulvérisation intradomiciliaire d’insecticide à effet rémanent. 
Lors du rapportage, inclure des informations sur le nombre de ménages ayant fait l’objet d’une pulvérisation au cours de chaque trimestre de l’année.</t>
    </r>
  </si>
  <si>
    <r>
      <rPr>
        <sz val="11"/>
        <color theme="1"/>
        <rFont val="Arial"/>
        <family val="2"/>
      </rPr>
      <t>Permet d’évaluer l’efficacité de la campagne en termes de proportion de la population des ménages dans les zones ciblées susceptible d’avoir été protégée par la pulvérisation intradomiciliaire d’insecticide à effet rémanent au cours des 12 derniers mois.</t>
    </r>
  </si>
  <si>
    <r>
      <rPr>
        <sz val="11"/>
        <color theme="1"/>
        <rFont val="Arial"/>
        <family val="2"/>
      </rPr>
      <t>VC-7</t>
    </r>
  </si>
  <si>
    <r>
      <rPr>
        <sz val="11"/>
        <color theme="1"/>
        <rFont val="Arial"/>
        <family val="2"/>
      </rPr>
      <t>Pourcentage de districts ayant atteint l’objectif national pour la proportion de la population à risque ayant reçu au moins un cycle de PID au cours des 12 derniers mois dans les zones ciblées pour la PID.</t>
    </r>
  </si>
  <si>
    <r>
      <rPr>
        <sz val="11"/>
        <rFont val="Arial"/>
        <family val="2"/>
      </rPr>
      <t>Nombre de districts ayant atteint l’objectif national pour la proportion de la population à risque ayant reçu au moins un cycle de pulvérisation intradomiciliaire d’insecticide à effet rémanent au cours des 12 derniers mois dans les zones ciblées pour la pulvérisation intradomiciliaire d’insecticide à effet rémanent</t>
    </r>
  </si>
  <si>
    <r>
      <rPr>
        <sz val="11"/>
        <color theme="1"/>
        <rFont val="Arial"/>
        <family val="2"/>
      </rPr>
      <t>Nombre total de districts ayant des zones ciblées pour la pulvérisation intradomiciliaire d’insecticide à effet rémanent</t>
    </r>
  </si>
  <si>
    <r>
      <rPr>
        <sz val="11"/>
        <rFont val="Arial"/>
        <family val="2"/>
      </rPr>
      <t>Dossiers du programme de lutte contre le paludisme pour la pulvérisation intradomiciliaire d’insecticide à effet rémanent</t>
    </r>
  </si>
  <si>
    <r>
      <rPr>
        <sz val="11"/>
        <color theme="1"/>
        <rFont val="Arial"/>
        <family val="2"/>
      </rPr>
      <t>Spécifier les zones cibles dans la section des commentaires</t>
    </r>
  </si>
  <si>
    <r>
      <rPr>
        <sz val="11"/>
        <color theme="1"/>
        <rFont val="Arial"/>
        <family val="2"/>
      </rPr>
      <t>Cet indicateur permet d’évaluer les variations infranationales de la couverture de la population par la pulvérisation intradomiciliaire d’insecticide à effet rémanent.</t>
    </r>
  </si>
  <si>
    <r>
      <rPr>
        <sz val="11"/>
        <color theme="1"/>
        <rFont val="Arial"/>
        <family val="2"/>
      </rPr>
      <t>Gestion des cas</t>
    </r>
  </si>
  <si>
    <r>
      <rPr>
        <sz val="11"/>
        <color theme="1"/>
        <rFont val="Arial"/>
        <family val="2"/>
      </rPr>
      <t>CM-1a</t>
    </r>
  </si>
  <si>
    <r>
      <rPr>
        <sz val="11"/>
        <rFont val="Arial"/>
        <family val="2"/>
      </rPr>
      <t>N 
ou
N, D, %</t>
    </r>
  </si>
  <si>
    <r>
      <rPr>
        <sz val="11"/>
        <rFont val="Arial"/>
        <family val="2"/>
      </rPr>
      <t>Âge (&lt;5, 5+) ;
Type de test (microscopie, test de diagnostic rapide).</t>
    </r>
  </si>
  <si>
    <r>
      <rPr>
        <sz val="11"/>
        <color theme="1"/>
        <rFont val="Arial"/>
        <family val="2"/>
      </rPr>
      <t>CM-1b</t>
    </r>
  </si>
  <si>
    <r>
      <rPr>
        <sz val="11"/>
        <rFont val="Arial"/>
        <family val="2"/>
      </rPr>
      <t>Évalue le respect de la première composante (dépistage parasitologique) de la cascade T3 ; contribue à l’évaluation de la qualité de la gestion des cas dans les structures de prestation de services communautaires.</t>
    </r>
  </si>
  <si>
    <r>
      <rPr>
        <i/>
        <sz val="11"/>
        <color theme="1"/>
        <rFont val="Arial"/>
        <family val="2"/>
      </rPr>
      <t>Identique</t>
    </r>
  </si>
  <si>
    <r>
      <rPr>
        <sz val="11"/>
        <color theme="1"/>
        <rFont val="Arial"/>
        <family val="2"/>
      </rPr>
      <t>CM-1c</t>
    </r>
  </si>
  <si>
    <r>
      <rPr>
        <sz val="11"/>
        <rFont val="Arial"/>
        <family val="2"/>
      </rPr>
      <t>Évalue le respect de la première composante (dépistage parasitologique) de la cascade T3 ; contribue à l’évaluation de la qualité de la gestion des cas dans les établissements du secteur privé.</t>
    </r>
  </si>
  <si>
    <r>
      <rPr>
        <sz val="11"/>
        <color theme="1"/>
        <rFont val="Arial"/>
        <family val="2"/>
      </rPr>
      <t>CM-2a</t>
    </r>
  </si>
  <si>
    <r>
      <rPr>
        <sz val="11"/>
        <color theme="1"/>
        <rFont val="Arial"/>
        <family val="2"/>
      </rPr>
      <t>Âge (&lt;5, 5+).</t>
    </r>
  </si>
  <si>
    <r>
      <rPr>
        <sz val="11"/>
        <rFont val="Arial"/>
        <family val="2"/>
      </rPr>
      <t>1. À des fins de quantification, fournir les hypothèses sur lesquelles les cibles reposent et le nombre estimé de cas de paludisme à tester, par espèce parasitaire.
2. Politique de traitement nationale (traitement de première intention), c’est-à-dire association thérapeutique à base d’artémisinine ou non.</t>
    </r>
  </si>
  <si>
    <r>
      <rPr>
        <sz val="11"/>
        <color theme="1"/>
        <rFont val="Arial"/>
        <family val="2"/>
      </rPr>
      <t>Lutte contre le paludisme : surveillance, suivi et évaluation : Un manuel de référence, OMS, 2018, indicateur 6.1, page 188
https://apps.who.int/iris/bitstream/handle/10665/325605/9789242565577-fre.pdf
Peut devenir un indicateur inversé dans les cas où le résultat est égal à zéro (aucun cas confirmé trouvé)</t>
    </r>
  </si>
  <si>
    <r>
      <rPr>
        <sz val="11"/>
        <color theme="1"/>
        <rFont val="Arial"/>
        <family val="2"/>
      </rPr>
      <t>CM-2b</t>
    </r>
  </si>
  <si>
    <r>
      <rPr>
        <sz val="11"/>
        <color theme="1"/>
        <rFont val="Arial"/>
        <family val="2"/>
      </rPr>
      <t>Nombre de cas de paludisme confirmés ayant reçu un traitement antipaludique de première intention dans la communauté</t>
    </r>
  </si>
  <si>
    <r>
      <rPr>
        <sz val="11"/>
        <color theme="1"/>
        <rFont val="Arial"/>
        <family val="2"/>
      </rPr>
      <t>Nombre de cas de paludisme confirmés dans la communauté</t>
    </r>
  </si>
  <si>
    <r>
      <rPr>
        <sz val="11"/>
        <rFont val="Arial"/>
        <family val="2"/>
      </rPr>
      <t xml:space="preserve">Système de gestion de l’information pour la santé
</t>
    </r>
    <r>
      <rPr>
        <u/>
        <sz val="11"/>
        <rFont val="Arial"/>
        <family val="2"/>
      </rPr>
      <t>Numérateur et dénominateur</t>
    </r>
    <r>
      <rPr>
        <sz val="11"/>
        <rFont val="Arial"/>
        <family val="2"/>
      </rPr>
      <t xml:space="preserve"> : registre des traitements du paludisme / dossiers des agents communautaires
</t>
    </r>
  </si>
  <si>
    <r>
      <rPr>
        <sz val="11"/>
        <rFont val="Arial"/>
        <family val="2"/>
      </rPr>
      <t>Évalue le respect de la deuxième composante (traitement) de la cascade T3 ; contribue à l’évaluation de la qualité de la gestion des cas dans les structures de prestation de services communautaires.</t>
    </r>
  </si>
  <si>
    <r>
      <rPr>
        <sz val="11"/>
        <color theme="1"/>
        <rFont val="Arial"/>
        <family val="2"/>
      </rPr>
      <t>CM-2c</t>
    </r>
  </si>
  <si>
    <r>
      <rPr>
        <sz val="11"/>
        <color theme="1"/>
        <rFont val="Arial"/>
        <family val="2"/>
      </rPr>
      <t>Nombre de cas de paludisme confirmés ayant reçu un traitement antipaludique de première intention conformément aux politiques nationales dans des structures du secteur privé</t>
    </r>
  </si>
  <si>
    <r>
      <rPr>
        <sz val="11"/>
        <color theme="1"/>
        <rFont val="Arial"/>
        <family val="2"/>
      </rPr>
      <t>Nombre de cas de paludisme confirmés dans des structures du secteur privé</t>
    </r>
  </si>
  <si>
    <r>
      <rPr>
        <sz val="11"/>
        <rFont val="Arial"/>
        <family val="2"/>
      </rPr>
      <t>L’indicateur permet d’évaluer le respect de la deuxième composante (traitement) de la cascade T3 ; il contribue à l’évaluation de la qualité de la gestion des cas dans les établissements du secteur privé.</t>
    </r>
  </si>
  <si>
    <r>
      <rPr>
        <b/>
        <sz val="11"/>
        <color theme="1"/>
        <rFont val="Arial"/>
        <family val="2"/>
      </rPr>
      <t>Nom révisé, nouvelle ventilation</t>
    </r>
  </si>
  <si>
    <r>
      <rPr>
        <sz val="11"/>
        <color theme="1"/>
        <rFont val="Arial"/>
        <family val="2"/>
      </rPr>
      <t>CM-5</t>
    </r>
  </si>
  <si>
    <r>
      <rPr>
        <sz val="11"/>
        <color theme="1"/>
        <rFont val="Arial"/>
        <family val="2"/>
      </rPr>
      <t>Pourcentage de cas confirmés ayant fait l’objet d’une investigation complète et ayant été répertoriés conformément aux directives nationales.</t>
    </r>
  </si>
  <si>
    <r>
      <rPr>
        <sz val="11"/>
        <rFont val="Arial"/>
        <family val="2"/>
      </rPr>
      <t>Nombre de cas confirmés ayant fait l’objet d’une investigation complète et ayant été répertoriés conformément aux directives nationales durant la période de rapportage</t>
    </r>
  </si>
  <si>
    <r>
      <rPr>
        <sz val="11"/>
        <color theme="1"/>
        <rFont val="Arial"/>
        <family val="2"/>
      </rPr>
      <t>Fournir les hypothèses sur lesquelles reposent les cibles établies pour cet indicateur, y compris la capacité de surveillance et d’enquête sur les cas du système de surveillance.</t>
    </r>
  </si>
  <si>
    <r>
      <rPr>
        <sz val="11"/>
        <color theme="1"/>
        <rFont val="Arial"/>
        <family val="2"/>
      </rPr>
      <t>L’indicateur permet d’évaluer le respect de la troisième composante (suivi) de la cascade T3 (dépistage-traitement-suivi) en contextes d’élimination.  Il permet également d’évaluer la promptitude du système de surveillance.
Les pays peuvent avoir leurs propres règles en matière de déclaration, d’enquête et de classification (règle des 1, 3, 7 jours, etc.).
Dans le cadre de performance, cet indicateur est marqué comme « non inversé » ; il peut cependant être inversé dans les cas où le résultat est égal à zéro (aucun cas confirmé trouvé) pour une cible. Dans ces circonstances, il sera nécessaire de passer manuellement de « non inversé » à « est inversé » pour refléter la bonne performance lors de la soumission du rapport sur les résultats actuels et demande de décaissement. Pour la modification manuelle du type d’inversion, le spécialiste en suivi et évaluation de la santé publique devra créer un ticket avec l’approbation de l’équipe chargée du Suivi, de l’Évaluation et de l’Analyse des pays pour la modification.</t>
    </r>
  </si>
  <si>
    <r>
      <rPr>
        <sz val="11"/>
        <color theme="1"/>
        <rFont val="Arial"/>
        <family val="2"/>
      </rPr>
      <t>CM-6</t>
    </r>
  </si>
  <si>
    <r>
      <rPr>
        <sz val="11"/>
        <color theme="1"/>
        <rFont val="Arial"/>
        <family val="2"/>
      </rPr>
      <t>Pourcentage de foyers de paludisme ayant fait l’objet d’une investigation complète et ayant été répertoriés conformément aux directives nationales.</t>
    </r>
  </si>
  <si>
    <r>
      <rPr>
        <sz val="11"/>
        <rFont val="Arial"/>
        <family val="2"/>
      </rPr>
      <t>Nombre de foyers de paludisme ayant fait l’objet d’une investigation complète et ayant été répertoriés conformément aux directives nationales durant la période de rapportage</t>
    </r>
  </si>
  <si>
    <r>
      <rPr>
        <sz val="11"/>
        <color theme="1"/>
        <rFont val="Arial"/>
        <family val="2"/>
      </rPr>
      <t>Nombre de foyers de paludisme identifiés durant la période de rapportage</t>
    </r>
  </si>
  <si>
    <r>
      <rPr>
        <sz val="11"/>
        <color theme="1"/>
        <rFont val="Arial"/>
        <family val="2"/>
      </rPr>
      <t>Fournir les hypothèses sur lesquelles reposent les cibles établies pour cet indicateur, y compris la capacité de surveillance et d’enquête sur les foyers du système de surveillance.</t>
    </r>
  </si>
  <si>
    <r>
      <rPr>
        <sz val="11"/>
        <color theme="1"/>
        <rFont val="Arial"/>
        <family val="2"/>
      </rPr>
      <t xml:space="preserve">L’indicateur permet d’évaluer le respect de la troisième composante (suivi) de la cascade T3 (dépistage-traitement-suivi) en contextes d’élimination. Il aide également à évaluer la capacité du système de surveillance à enquêter, cartographier et répertorier les foyers de paludisme.
Dans le cadre de performance, cet indicateur est marqué comme « non inversé » ; il peut cependant être inversé dans les cas où le résultat est égal à zéro (aucun cas confirmé trouvé) pour une cible. Dans ces circonstances, il sera nécessaire de passer manuellement de « non inversé » à « est inversé » pour refléter la bonne performance lors de la soumission du rapport sur les résultats actuels et demande de décaissement. Pour la modification manuelle du type d’inversion, le spécialiste en suivi et évaluation de la santé publique devra créer un ticket avec l’approbation de l’équipe chargée du Suivi, de l’Évaluation et de l’Analyse des pays pour la modification. </t>
    </r>
  </si>
  <si>
    <r>
      <rPr>
        <sz val="11"/>
        <color theme="1"/>
        <rFont val="Arial"/>
        <family val="2"/>
      </rPr>
      <t>CM-7</t>
    </r>
  </si>
  <si>
    <r>
      <rPr>
        <sz val="11"/>
        <color theme="1"/>
        <rFont val="Arial"/>
        <family val="2"/>
      </rPr>
      <t>Pourcentage de districts ayant atteint l’objectif national pour la proportion de cas suspects de paludisme soumis à un test parasitologique.</t>
    </r>
  </si>
  <si>
    <r>
      <rPr>
        <sz val="11"/>
        <color theme="1"/>
        <rFont val="Arial"/>
        <family val="2"/>
      </rPr>
      <t>Type de prestataire (public, privé).</t>
    </r>
  </si>
  <si>
    <r>
      <rPr>
        <sz val="11"/>
        <color theme="1"/>
        <rFont val="Arial"/>
        <family val="2"/>
      </rPr>
      <t>CM-8</t>
    </r>
  </si>
  <si>
    <r>
      <rPr>
        <sz val="11"/>
        <color theme="1"/>
        <rFont val="Arial"/>
        <family val="2"/>
      </rPr>
      <t>Nombre de districts ayant atteint l’objectif national pour la proportion de cas confirmés de paludisme ayant reçu un traitement antipaludique de première intention</t>
    </r>
  </si>
  <si>
    <r>
      <rPr>
        <sz val="11"/>
        <color theme="1"/>
        <rFont val="Arial"/>
        <family val="2"/>
      </rPr>
      <t>CM-9</t>
    </r>
  </si>
  <si>
    <r>
      <rPr>
        <sz val="11"/>
        <rFont val="Arial"/>
        <family val="2"/>
      </rPr>
      <t>Nombre de cas de paludisme détectés contactant les services de santé dans les 48 heures
suivant l’apparition des symptômes</t>
    </r>
  </si>
  <si>
    <r>
      <rPr>
        <sz val="11"/>
        <color theme="1"/>
        <rFont val="Arial"/>
        <family val="2"/>
      </rPr>
      <t>x</t>
    </r>
  </si>
  <si>
    <r>
      <rPr>
        <sz val="11"/>
        <color theme="1"/>
        <rFont val="Arial"/>
        <family val="2"/>
      </rPr>
      <t>En contextes d’élimination, la cible doit consister à atteindre une couverture complète pour cet indicateur.</t>
    </r>
  </si>
  <si>
    <r>
      <rPr>
        <sz val="11"/>
        <color theme="1"/>
        <rFont val="Arial"/>
        <family val="2"/>
      </rPr>
      <t>Cet indicateur permet d’évaluer la promptitude de la détection des cas et du traitement dans des contextes d’élimination.</t>
    </r>
  </si>
  <si>
    <r>
      <rPr>
        <sz val="11"/>
        <color theme="1"/>
        <rFont val="Arial"/>
        <family val="2"/>
      </rPr>
      <t>CM-10</t>
    </r>
  </si>
  <si>
    <r>
      <rPr>
        <sz val="11"/>
        <color theme="1"/>
        <rFont val="Arial"/>
        <family val="2"/>
      </rPr>
      <t>Proportion de cas signalés au système national de communication de l’information dans les 24 heures ayant suivi l’instauration du traitement (contextes d’élimination).</t>
    </r>
  </si>
  <si>
    <r>
      <rPr>
        <sz val="11"/>
        <color theme="1"/>
        <rFont val="Arial"/>
        <family val="2"/>
      </rPr>
      <t>Nombre de cas signalés au système national de communication de l’information dans les 24 heures ayant suivi l’instauration du traitement (contextes d’élimination)</t>
    </r>
  </si>
  <si>
    <r>
      <rPr>
        <sz val="11"/>
        <color theme="1"/>
        <rFont val="Arial"/>
        <family val="2"/>
      </rPr>
      <t>Cet indicateur aide à évaluer la promptitude du signalement au système national.</t>
    </r>
  </si>
  <si>
    <r>
      <rPr>
        <sz val="11"/>
        <color theme="1"/>
        <rFont val="Arial"/>
        <family val="2"/>
      </rPr>
      <t>Lutte contre le paludisme : surveillance, suivi et évaluation : Un manuel de référence, OMS, 2018, figure 6, page 33</t>
    </r>
  </si>
  <si>
    <r>
      <rPr>
        <sz val="11"/>
        <rFont val="Arial"/>
        <family val="2"/>
      </rPr>
      <t>Interventions de prévention spécifiques</t>
    </r>
  </si>
  <si>
    <r>
      <rPr>
        <sz val="11"/>
        <color theme="1"/>
        <rFont val="Arial"/>
        <family val="2"/>
      </rPr>
      <t>SPI-1</t>
    </r>
  </si>
  <si>
    <r>
      <rPr>
        <sz val="11"/>
        <color theme="1"/>
        <rFont val="Arial"/>
        <family val="2"/>
      </rPr>
      <t xml:space="preserve">À des fins de quantification, fournir les hypothèses sur lesquelles les cibles reposent et le nombre estimé de femmes enceintes à atteindre. La recommandation mise à jour de l’OMS ne limite pas la délivrance du traitement préventif intermittent par sulfadoxine-pyriméthamine aux personnes qui viennent en consultation prénatale lorsqu’il existe des inégalités dans l’accès aux soins prénatals. Si d’autres méthodes de prestation de services sont utilisées, comme le recours à des agents de santé communautaires, le préciser dans la section des commentaires.  </t>
    </r>
  </si>
  <si>
    <r>
      <rPr>
        <sz val="11"/>
        <color theme="1"/>
        <rFont val="Arial"/>
        <family val="2"/>
      </rPr>
      <t>Lutte contre le paludisme : surveillance, suivi et évaluation : Un manuel de référence, OMS, mars 2018. Lié à l’indicateur 3.1, page 188
Lignes directrices de l’OMS sur le paludisme, 25 novembre 2022. Genève, Organisation mondiale de la Santé, 2022 (WHO/UCN/GMP/2022.01 Rev.3)
Traitement préventif intermittent du paludisme pendant la grossesse (TPIg) – pages 81 à 87</t>
    </r>
  </si>
  <si>
    <r>
      <rPr>
        <sz val="11"/>
        <rFont val="Arial"/>
        <family val="2"/>
      </rPr>
      <t xml:space="preserve">Interventions de prévention spécifiques </t>
    </r>
  </si>
  <si>
    <r>
      <rPr>
        <b/>
        <sz val="11"/>
        <color theme="1"/>
        <rFont val="Arial"/>
        <family val="2"/>
      </rPr>
      <t>Nom révisé, code révisé, ventilation interrompue</t>
    </r>
  </si>
  <si>
    <r>
      <rPr>
        <sz val="11"/>
        <color theme="1"/>
        <rFont val="Arial"/>
        <family val="2"/>
      </rPr>
      <t>SPI-2.1</t>
    </r>
  </si>
  <si>
    <r>
      <rPr>
        <sz val="11"/>
        <rFont val="Arial"/>
        <family val="2"/>
      </rPr>
      <t>Pourcentage d’enfants ayant bénéficié d’une CPS complète par saison de transmission dans les zones ciblées.</t>
    </r>
  </si>
  <si>
    <r>
      <rPr>
        <sz val="11"/>
        <rFont val="Arial"/>
        <family val="2"/>
      </rPr>
      <t>À la fin de chaque saison de transmission</t>
    </r>
  </si>
  <si>
    <r>
      <rPr>
        <sz val="11"/>
        <rFont val="Arial"/>
        <family val="2"/>
      </rPr>
      <t xml:space="preserve">Semestrielle </t>
    </r>
  </si>
  <si>
    <r>
      <rPr>
        <sz val="11"/>
        <rFont val="Arial"/>
        <family val="2"/>
      </rPr>
      <t>Système d’information sanitaire / système de surveillance de routine
Registres des campagnes de distribution de masse</t>
    </r>
  </si>
  <si>
    <r>
      <rPr>
        <sz val="11"/>
        <rFont val="Arial"/>
        <family val="2"/>
      </rPr>
      <t>À des fins de quantification des produits de santé et de déclaration, fournir des détails sur ce qu’implique « une CPS complète », en fonction de la durée de la haute saison de transmission. La recommandation mise à jour de l’OMS supprime la restriction sur le nombre de cycles mensuels, qui doit dépendre de la durée du pic de la saison de transmission du paludisme dans un contexte donné.</t>
    </r>
  </si>
  <si>
    <r>
      <rPr>
        <sz val="11"/>
        <rFont val="Arial"/>
        <family val="2"/>
      </rPr>
      <t>Cet indicateur évalue la couverture de la chimioprévention du paludisme saisonnier chez les enfants éligibles dans les contextes où la transmission du paludisme est saisonnière.</t>
    </r>
  </si>
  <si>
    <r>
      <rPr>
        <sz val="11"/>
        <rFont val="Arial"/>
        <family val="2"/>
      </rPr>
      <t>SPI-3</t>
    </r>
  </si>
  <si>
    <r>
      <rPr>
        <sz val="11"/>
        <rFont val="Arial"/>
        <family val="2"/>
      </rPr>
      <t>À des fins de quantification des produits de santé et de déclaration, fournir des détails sur ce qu’implique « trois doses de traitement préventif intermittent du paludisme ». La recommandation mise à jour de l’OMS supprime la spécification stricte existante du nombre de doses (trois doses de sulfadoxine-pyriméthamine à 2, 3 et 9 mois). L’administration peut maintenant être effectuée à des intervalles prédéfinis pour réduire la charge de morbidité. La recommandation mise à jour élargit également le groupe d’âge cible pour inclure les enfants au-delà de la première année de vie dans les zones les plus touchés par le paludisme grave. Par conséquent, si des enfants appartenant à des groupes d’âge de plus de 12 mois sont inclus, veiller à les inclure dans le dénominateur et l’indiquer dans la section des commentaires.</t>
    </r>
  </si>
  <si>
    <r>
      <rPr>
        <sz val="11"/>
        <rFont val="Arial"/>
        <family val="2"/>
      </rPr>
      <t>Cet indicateur évalue la couverture de la chimioprévention du paludisme durable (auparavant appelée « traitement préventif intermittent des nourrissons »).</t>
    </r>
  </si>
  <si>
    <r>
      <rPr>
        <sz val="11"/>
        <color theme="1"/>
        <rFont val="Arial"/>
        <family val="2"/>
      </rPr>
      <t>Lignes directrices de l’OMS sur le paludisme, 25 novembre 2022. Genève, Organisation mondiale de la Santé, 2022 (WHO/UCN/GMP/2022.01 Rev.3)
Chimioprévention du paludisme durable – pages 87 à 92</t>
    </r>
  </si>
  <si>
    <r>
      <rPr>
        <sz val="11"/>
        <rFont val="Arial"/>
        <family val="2"/>
      </rPr>
      <t>SPI-4</t>
    </r>
  </si>
  <si>
    <r>
      <rPr>
        <sz val="11"/>
        <rFont val="Arial"/>
        <family val="2"/>
      </rPr>
      <t>Pourcentage de districts ayant atteint l’objectif national pour la proportion de femmes enceintes fréquentant les centres de consultations prénatales ayant reçu au moins trois doses de traitement préventif intermittent du paludisme.</t>
    </r>
  </si>
  <si>
    <r>
      <rPr>
        <sz val="11"/>
        <rFont val="Arial"/>
        <family val="2"/>
      </rPr>
      <t>Nombre de districts ayant atteint l’objectif national pour la proportion de femmes enceintes fréquentant les centres de consultations prénatales ayant reçu au moins trois doses de traitement préventif intermittent du paludisme</t>
    </r>
  </si>
  <si>
    <r>
      <rPr>
        <sz val="11"/>
        <rFont val="Arial"/>
        <family val="2"/>
      </rPr>
      <t>Nombre total de districts ciblés pour le traitement préventif intermittent du paludisme pendant la grossesse</t>
    </r>
  </si>
  <si>
    <r>
      <rPr>
        <sz val="11"/>
        <color theme="1"/>
        <rFont val="Arial"/>
        <family val="2"/>
      </rPr>
      <t>Cet indicateur permet d’évaluer les variations infranationales du traitement préventif intermittent du paludisme pendant la grossesse.</t>
    </r>
  </si>
  <si>
    <r>
      <rPr>
        <sz val="11"/>
        <rFont val="Arial"/>
        <family val="2"/>
      </rPr>
      <t>SPI-5</t>
    </r>
  </si>
  <si>
    <r>
      <rPr>
        <sz val="11"/>
        <rFont val="Arial"/>
        <family val="2"/>
      </rPr>
      <t>Pourcentage de districts ciblés ayant atteint les objectifs nationaux pour la proportion d’enfants ayant bénéficié d’une CPS complète.</t>
    </r>
  </si>
  <si>
    <r>
      <rPr>
        <sz val="11"/>
        <rFont val="Arial"/>
        <family val="2"/>
      </rPr>
      <t>Nombre de districts ciblés ayant atteint les objectifs nationaux pour la proportion d’enfants ayant bénéficié d’une chimioprévention du paludisme saisonnier complète</t>
    </r>
  </si>
  <si>
    <r>
      <rPr>
        <sz val="11"/>
        <rFont val="Arial"/>
        <family val="2"/>
      </rPr>
      <t>Nombre total de districts ciblés pour la chimioprévention du paludisme saisonnier</t>
    </r>
  </si>
  <si>
    <r>
      <rPr>
        <sz val="11"/>
        <color theme="1"/>
        <rFont val="Arial"/>
        <family val="2"/>
      </rPr>
      <t>Cet indicateur permet d’évaluer les variations infranationales de la couverture de la chimioprévention du paludisme saisonnier.</t>
    </r>
  </si>
  <si>
    <r>
      <rPr>
        <b/>
        <sz val="18"/>
        <color theme="0"/>
        <rFont val="Arial Black"/>
        <family val="2"/>
      </rPr>
      <t xml:space="preserve">Type de cible et ventilation sur les périodes de rapportage </t>
    </r>
  </si>
  <si>
    <r>
      <rPr>
        <sz val="11"/>
        <color theme="1"/>
        <rFont val="Arial"/>
        <family val="2"/>
      </rPr>
      <t>• Ces orientations s’appliquent aux pays qui déclarent des résultats semestriels ou trimestriels au Fonds mondial. Le tableau ci-dessous présente les différents moyens de définir les cibles dans les cadres de performance et leur méthode de ventilation au cours des périodes de rapportage de l’année selon le type de cible (nombre ou N, D, %). Les résultats ventilés à la fin de l’année seront utilisés pour l’évaluation de la performance au moment de la décision annuelle de financement.
• Pour les pays ciblés (qui déclarent les résultats une fois par an) et les indicateurs qu’il est recommandé de déclarer au Fonds mondial une fois par an, le champ du type de cumul doit être laissé vide. Les cibles annuelles seront utilisées pour l’évaluation de la performance au moment de la décision annuelle de financement.
• Un indicateur ne peut pas changer le type de cumul au cours de la même période de mise en œuvre.</t>
    </r>
  </si>
  <si>
    <r>
      <rPr>
        <b/>
        <sz val="11"/>
        <color theme="0"/>
        <rFont val="Arial"/>
        <family val="2"/>
      </rPr>
      <t>Type de cible</t>
    </r>
  </si>
  <si>
    <r>
      <rPr>
        <b/>
        <sz val="11"/>
        <color theme="0"/>
        <rFont val="Arial"/>
        <family val="2"/>
      </rPr>
      <t>Périodes de rapportage</t>
    </r>
  </si>
  <si>
    <r>
      <rPr>
        <b/>
        <sz val="11"/>
        <color theme="0"/>
        <rFont val="Arial"/>
        <family val="2"/>
      </rPr>
      <t>Décision annuelle de financement</t>
    </r>
  </si>
  <si>
    <r>
      <rPr>
        <b/>
        <sz val="11"/>
        <color theme="0"/>
        <rFont val="Arial"/>
        <family val="2"/>
      </rPr>
      <t>Critère d’évaluation de la performance pour la décision annuelle de financement</t>
    </r>
  </si>
  <si>
    <r>
      <rPr>
        <sz val="11"/>
        <color theme="1"/>
        <rFont val="Arial"/>
        <family val="2"/>
      </rPr>
      <t>P1</t>
    </r>
  </si>
  <si>
    <r>
      <rPr>
        <sz val="11"/>
        <color theme="1"/>
        <rFont val="Arial"/>
        <family val="2"/>
      </rPr>
      <t>P2</t>
    </r>
  </si>
  <si>
    <r>
      <rPr>
        <sz val="11"/>
        <color theme="1"/>
        <rFont val="Arial"/>
        <family val="2"/>
      </rPr>
      <t>Total sur la période de rapportage</t>
    </r>
  </si>
  <si>
    <r>
      <rPr>
        <sz val="11"/>
        <color theme="1"/>
        <rFont val="Arial"/>
        <family val="2"/>
      </rPr>
      <t>D</t>
    </r>
  </si>
  <si>
    <r>
      <rPr>
        <b/>
        <sz val="11"/>
        <color theme="1"/>
        <rFont val="Arial"/>
        <family val="2"/>
      </rPr>
      <t>Non cumulatif</t>
    </r>
    <r>
      <rPr>
        <sz val="11"/>
        <color theme="1"/>
        <rFont val="Arial"/>
        <family val="2"/>
      </rPr>
      <t xml:space="preserve">
Nombres uniquement
ou
Nombre et pourcentage avec dénominateur variable au cours de l’année
</t>
    </r>
    <r>
      <rPr>
        <i/>
        <sz val="11"/>
        <color theme="1"/>
        <rFont val="Arial"/>
        <family val="2"/>
      </rPr>
      <t>Par exemple, taux de succès du traitement de la tuberculose parmi les cas déclarés au cours de chaque période de rapportage</t>
    </r>
  </si>
  <si>
    <r>
      <rPr>
        <sz val="11"/>
        <color theme="1"/>
        <rFont val="Arial"/>
        <family val="2"/>
      </rPr>
      <t>Cible (nombres uniquement)</t>
    </r>
  </si>
  <si>
    <r>
      <rPr>
        <sz val="11"/>
        <color theme="1"/>
        <rFont val="Arial"/>
        <family val="2"/>
      </rPr>
      <t>s.o.</t>
    </r>
  </si>
  <si>
    <r>
      <rPr>
        <b/>
        <sz val="11"/>
        <color theme="1"/>
        <rFont val="Arial"/>
        <family val="2"/>
      </rPr>
      <t>Additionner les cibles sur les périodes de rapportage</t>
    </r>
  </si>
  <si>
    <r>
      <rPr>
        <sz val="11"/>
        <color theme="1"/>
        <rFont val="Arial"/>
        <family val="2"/>
      </rPr>
      <t>Résultat (nombres uniquement)</t>
    </r>
  </si>
  <si>
    <r>
      <rPr>
        <b/>
        <sz val="11"/>
        <color theme="1"/>
        <rFont val="Arial"/>
        <family val="2"/>
      </rPr>
      <t>Additionner les résultats sur les périodes de rapportage</t>
    </r>
  </si>
  <si>
    <r>
      <rPr>
        <sz val="11"/>
        <color theme="1"/>
        <rFont val="Arial"/>
        <family val="2"/>
      </rPr>
      <t>Taux de réalisation</t>
    </r>
  </si>
  <si>
    <r>
      <rPr>
        <b/>
        <sz val="11"/>
        <color theme="1"/>
        <rFont val="Arial"/>
        <family val="2"/>
      </rPr>
      <t>Résultats cumulatifs par rapport aux cibles cumulatives</t>
    </r>
  </si>
  <si>
    <r>
      <rPr>
        <sz val="11"/>
        <color theme="1"/>
        <rFont val="Arial"/>
        <family val="2"/>
      </rPr>
      <t>Cible (N, D, %)</t>
    </r>
  </si>
  <si>
    <r>
      <rPr>
        <b/>
        <sz val="11"/>
        <color theme="1"/>
        <rFont val="Arial"/>
        <family val="2"/>
      </rPr>
      <t>Additionner les numérateurs et additionner les dénominateurs pour les cibles sur les périodes de rapportage</t>
    </r>
  </si>
  <si>
    <r>
      <rPr>
        <sz val="11"/>
        <color theme="1"/>
        <rFont val="Arial"/>
        <family val="2"/>
      </rPr>
      <t>Résultat (N, D, %)</t>
    </r>
  </si>
  <si>
    <r>
      <rPr>
        <b/>
        <sz val="11"/>
        <color theme="1"/>
        <rFont val="Arial"/>
        <family val="2"/>
      </rPr>
      <t>Additionner les numérateurs et additionner les dénominateurs pour les résultats sur les périodes de rapportage</t>
    </r>
  </si>
  <si>
    <r>
      <rPr>
        <b/>
        <sz val="11"/>
        <color theme="1"/>
        <rFont val="Arial"/>
        <family val="2"/>
      </rPr>
      <t>Résultats cumulatifs (%) par rapport aux cibles cumulatives (%)</t>
    </r>
  </si>
  <si>
    <r>
      <rPr>
        <b/>
        <sz val="11"/>
        <rFont val="Arial"/>
        <family val="2"/>
      </rPr>
      <t>Non cumulatif – spécial</t>
    </r>
    <r>
      <rPr>
        <sz val="11"/>
        <rFont val="Arial"/>
        <family val="2"/>
      </rPr>
      <t xml:space="preserve">
Nombre et pourcentage avec dénominateur fixe pour l’année
</t>
    </r>
    <r>
      <rPr>
        <i/>
        <sz val="11"/>
        <rFont val="Arial"/>
        <family val="2"/>
      </rPr>
      <t>Par exemple, nombre estimé de femmes enceintes ou de femmes enceintes dépistées séropositives au VIH, lorsque le nombre total de ces femmes est utilisé comme dénominateur pour les deux périodes.</t>
    </r>
  </si>
  <si>
    <r>
      <rPr>
        <sz val="11"/>
        <color theme="1"/>
        <rFont val="Arial"/>
        <family val="2"/>
      </rPr>
      <t>Cible</t>
    </r>
  </si>
  <si>
    <r>
      <rPr>
        <b/>
        <sz val="11"/>
        <color theme="1"/>
        <rFont val="Arial"/>
        <family val="2"/>
      </rPr>
      <t>Additionner les numérateurs pour les cibles sur les périodes de rapportage et utiliser le dénominateur à la fin de l’année.</t>
    </r>
  </si>
  <si>
    <r>
      <rPr>
        <sz val="11"/>
        <color theme="1"/>
        <rFont val="Arial"/>
        <family val="2"/>
      </rPr>
      <t>Résultat</t>
    </r>
  </si>
  <si>
    <r>
      <rPr>
        <b/>
        <sz val="11"/>
        <color theme="1"/>
        <rFont val="Arial"/>
        <family val="2"/>
      </rPr>
      <t>Additionner les numérateurs pour les résultats sur les périodes de rapportage et utiliser le dénominateur à la fin de l’année.</t>
    </r>
  </si>
  <si>
    <r>
      <rPr>
        <b/>
        <sz val="11"/>
        <color theme="1"/>
        <rFont val="Arial"/>
        <family val="2"/>
      </rPr>
      <t>Non cumulatif – autre</t>
    </r>
    <r>
      <rPr>
        <sz val="11"/>
        <color theme="1"/>
        <rFont val="Arial"/>
        <family val="2"/>
      </rPr>
      <t xml:space="preserve">
Nombre
ou
Nombre et pourcentage avec dénominateur fixe
</t>
    </r>
    <r>
      <rPr>
        <i/>
        <sz val="11"/>
        <color theme="1"/>
        <rFont val="Arial"/>
        <family val="2"/>
      </rPr>
      <t>(bénéficiant actuellement des services, indépendamment de la population qui en bénéficiait au cours des périodes précédentes)</t>
    </r>
  </si>
  <si>
    <r>
      <rPr>
        <b/>
        <sz val="11"/>
        <color theme="1"/>
        <rFont val="Arial"/>
        <family val="2"/>
      </rPr>
      <t xml:space="preserve">Utiliser les cibles pour la dernière période de rapportage </t>
    </r>
  </si>
  <si>
    <r>
      <rPr>
        <b/>
        <sz val="11"/>
        <color theme="1"/>
        <rFont val="Arial"/>
        <family val="2"/>
      </rPr>
      <t>Sur la base des résultats au cours de la dernière période de rapportage</t>
    </r>
  </si>
  <si>
    <r>
      <rPr>
        <b/>
        <sz val="11"/>
        <rFont val="Arial"/>
        <family val="2"/>
      </rPr>
      <t>L’ensemble des types de cibles ci-dessus sont le reflet des cibles spécifiques à une période. Autrement dit, la valeur se rapporte à ce qui sera accompli au cours d’une période de rapportage en particulier, indépendamment de ce qui a été accompli au cours de la période précédente.</t>
    </r>
  </si>
  <si>
    <r>
      <rPr>
        <b/>
        <sz val="11"/>
        <color rgb="FF000000"/>
        <rFont val="Arial"/>
        <family val="2"/>
      </rPr>
      <t>Activité principale</t>
    </r>
  </si>
  <si>
    <r>
      <rPr>
        <b/>
        <sz val="11"/>
        <color rgb="FF000000"/>
        <rFont val="Arial"/>
        <family val="2"/>
      </rPr>
      <t>Description des jalons ou des cibles</t>
    </r>
  </si>
  <si>
    <r>
      <rPr>
        <b/>
        <sz val="11"/>
        <color rgb="FF000000"/>
        <rFont val="Arial"/>
        <family val="2"/>
      </rPr>
      <t>Critère de réalisation</t>
    </r>
  </si>
  <si>
    <r>
      <rPr>
        <b/>
        <sz val="11"/>
        <color rgb="FF000000"/>
        <rFont val="Arial"/>
        <family val="2"/>
      </rPr>
      <t>Ventilation / analyse supplémentaire</t>
    </r>
  </si>
  <si>
    <r>
      <rPr>
        <sz val="11"/>
        <color rgb="FF000000"/>
        <rFont val="Arial"/>
        <family val="2"/>
      </rPr>
      <t>Élargir l’accès équitable à des diagnostics précoces et à des traitements de qualité du paludisme, par le biais des établissements de santé, au niveau communautaire et dans le secteur privé</t>
    </r>
  </si>
  <si>
    <r>
      <rPr>
        <sz val="11"/>
        <color rgb="FF000000"/>
        <rFont val="Arial"/>
        <family val="2"/>
      </rPr>
      <t xml:space="preserve">Évaluation de l’outil Malaria Matchbox menée et résultats utilisés pour étayer le programme national de lutte contre le paludisme </t>
    </r>
  </si>
  <si>
    <r>
      <rPr>
        <sz val="11"/>
        <color rgb="FF000000"/>
        <rFont val="Arial"/>
        <family val="2"/>
      </rPr>
      <t>1. Plan ou protocole d’évaluation développé
2. Évaluation menée, rapport final et recommandations disponibles 
3. Constatations utilisées pour étayer le plan d’action ou l’élaboration ou la révision du plan stratégique national</t>
    </r>
  </si>
  <si>
    <r>
      <rPr>
        <sz val="11"/>
        <color rgb="FF000000"/>
        <rFont val="Arial"/>
        <family val="2"/>
      </rPr>
      <t>Suivi fonctionnel dirigé par la communauté de la disponibilité, de l’accessibilité, de l’acceptabilité et de la qualité des services de santé primaires, y compris des services de lutte contre le paludisme</t>
    </r>
  </si>
  <si>
    <r>
      <rPr>
        <sz val="11"/>
        <color rgb="FF000000"/>
        <rFont val="Arial"/>
        <family val="2"/>
      </rPr>
      <t>1. Consultations avec les intervenants concernés
2. Système pour le suivi dirigé par la communauté élaboré avec une définition des différents niveaux de fonctionnalité
3. Suivi dirigé par la communauté utilisé pour suivre les obstacles qui entravent l’accès aux services</t>
    </r>
  </si>
  <si>
    <r>
      <rPr>
        <sz val="11"/>
        <color rgb="FF000000"/>
        <rFont val="Arial"/>
        <family val="2"/>
      </rPr>
      <t>Mettre en œuvre des interventions contre le paludisme, adaptées au niveau infranational, à l’aide de données granulaires et en facilitant la prise de décisions et les actions</t>
    </r>
  </si>
  <si>
    <r>
      <rPr>
        <sz val="11"/>
        <color rgb="FF000000"/>
        <rFont val="Arial"/>
        <family val="2"/>
      </rPr>
      <t xml:space="preserve">Données quantitatives de l’enquête démographique et de santé et/ou d’autres enquêtes sur le paludisme axées sur la population, analysées à l’aide de l’outil HEAT (évaluation pour l’équité en santé) </t>
    </r>
  </si>
  <si>
    <r>
      <rPr>
        <sz val="11"/>
        <color rgb="FF000000"/>
        <rFont val="Arial"/>
        <family val="2"/>
      </rPr>
      <t>1. Plan d’analyse des données établi
2. Analyse des données effectuée
3. Achèvement du rapport</t>
    </r>
  </si>
  <si>
    <r>
      <rPr>
        <sz val="11"/>
        <color rgb="FF000000"/>
        <rFont val="Arial"/>
        <family val="2"/>
      </rPr>
      <t xml:space="preserve">Renforcer les mécanismes de participation communautaire et autonomiser les organisations de la société civile et les réseaux sur la santé, les droits humains et l’égalité des genres </t>
    </r>
  </si>
  <si>
    <r>
      <rPr>
        <sz val="11"/>
        <color rgb="FF000000"/>
        <rFont val="Arial"/>
        <family val="2"/>
      </rPr>
      <t>1. Mécanismes de mobilisation des communautés identifiés 
2. Organisations de la société civile et réseaux capables d’utiliser les mécanismes</t>
    </r>
  </si>
  <si>
    <r>
      <rPr>
        <sz val="11"/>
        <color rgb="FF000000"/>
        <rFont val="Arial"/>
        <family val="2"/>
      </rPr>
      <t xml:space="preserve">Communautés exposées au risque d'être infectées par le paludisme dotées des capacités et des fonds nécessaires pour mener des programmes de lutte contre le paludisme fondés sur les droits et tenant compte du genre </t>
    </r>
  </si>
  <si>
    <r>
      <rPr>
        <sz val="11"/>
        <color rgb="FF000000"/>
        <rFont val="Arial"/>
        <family val="2"/>
      </rPr>
      <t>1. Organisations à assise communautaire formées 
2. Les organisations communautaires agissent selon un plan chiffré et financé convenu</t>
    </r>
  </si>
  <si>
    <r>
      <rPr>
        <sz val="11"/>
        <color rgb="FF000000"/>
        <rFont val="Arial"/>
        <family val="2"/>
      </rPr>
      <t xml:space="preserve">Adaptations visant à favoriser la prestation de services centrés sur la population afin d’améliorer l’accès et le recours aux services pour les populations migrantes et mobiles </t>
    </r>
  </si>
  <si>
    <r>
      <rPr>
        <sz val="11"/>
        <color rgb="FF000000"/>
        <rFont val="Arial"/>
        <family val="2"/>
      </rPr>
      <t>1. Principaux domaines nécessitant une adaptation identifiés
2. Adaptations incluses dans les plans de mise en œuvre
3. Adaptations mises en œuvre</t>
    </r>
  </si>
  <si>
    <r>
      <rPr>
        <sz val="11"/>
        <color rgb="FF000000"/>
        <rFont val="Arial"/>
        <family val="2"/>
      </rPr>
      <t xml:space="preserve">Évaluation des questions de genre menée et étayant le plan d’action ou le plan stratégique national de lutte contre les maladies </t>
    </r>
  </si>
  <si>
    <r>
      <rPr>
        <sz val="11"/>
        <color rgb="FF000000"/>
        <rFont val="Arial"/>
        <family val="2"/>
      </rPr>
      <t>1. Plan ou protocole d’évaluation des questions de genre développé
2. Évaluation menée, rapport final et recommandations disponibles 
3.  Constatations utilisées pour étayer le plan d’action ou l’élaboration ou la révision du plan stratégique national</t>
    </r>
  </si>
  <si>
    <r>
      <rPr>
        <sz val="11"/>
        <color rgb="FF000000"/>
        <rFont val="Arial"/>
        <family val="2"/>
      </rPr>
      <t>Alignement avec l’indicateur de risque lié au genre</t>
    </r>
  </si>
  <si>
    <r>
      <rPr>
        <sz val="18"/>
        <color theme="0"/>
        <rFont val="Arial Black"/>
        <family val="2"/>
      </rPr>
      <t>Indicateurs liés à l’équité et au genre</t>
    </r>
  </si>
  <si>
    <r>
      <rPr>
        <sz val="16"/>
        <color theme="0"/>
        <rFont val="Arial Black"/>
        <family val="2"/>
      </rPr>
      <t>Trois indicateurs clés de performance liés à l’équité, aux droits humains et au genre ont des implications dans le cadre de performance</t>
    </r>
  </si>
  <si>
    <r>
      <rPr>
        <sz val="11"/>
        <color rgb="FF000000"/>
        <rFont val="Arial"/>
        <family val="2"/>
      </rPr>
      <t>1. Indicateur clé de performance E2a – Atteindre les sous-populations marginalisées : pourcentage de pays où au moins la moitié des indicateurs personnalisés mesurant l’équité atteignent un niveau acceptable (pour les trois composantes de maladie).
2. Indicateur clé de performance E2b – Réduire les inégalités face au VIH, à la tuberculose et au paludisme : pourcentage de pays où au moins la moitié des indicateurs personnalisés mesurant l’équité progressent plus vite que l’indicateur standard (pour les trois composantes de maladie).
3. Indicateur clé de performance E3b – Performance des indicateurs spécifiques au genre : pourcentage de pays où au moins la moitié des indicateurs liés au genre atteignent un niveau acceptable (pour les trois composantes de maladie).
Pour des informations additionnelles sur les indicateurs clés de performance, consulter le Manuel des indicateurs clés de performance (</t>
    </r>
    <r>
      <rPr>
        <i/>
        <sz val="11"/>
        <color rgb="FF000000"/>
        <rFont val="Arial"/>
        <family val="2"/>
      </rPr>
      <t>Key Performance Indicators (KPIs) Handbook for the 2023-2028 Strategy</t>
    </r>
    <r>
      <rPr>
        <sz val="11"/>
        <color rgb="FF000000"/>
        <rFont val="Arial"/>
        <family val="2"/>
      </rPr>
      <t>).</t>
    </r>
  </si>
  <si>
    <r>
      <rPr>
        <u/>
        <sz val="11"/>
        <color theme="10"/>
        <rFont val="Arial"/>
        <family val="2"/>
      </rPr>
      <t>https://www.theglobalfund.org/media/12681/strategy_globalfund2023-2028-kpi_handbook_en.pdf</t>
    </r>
  </si>
  <si>
    <r>
      <rPr>
        <sz val="16"/>
        <color theme="0"/>
        <rFont val="Arial Black"/>
        <family val="2"/>
      </rPr>
      <t>Indicateur clé de performance E3b – Performance des indicateurs spécifiques au genre (Manuel des indicateurs clés de performance, page 95)</t>
    </r>
  </si>
  <si>
    <r>
      <rPr>
        <b/>
        <sz val="11"/>
        <color theme="0"/>
        <rFont val="Arial Black"/>
        <family val="2"/>
      </rPr>
      <t>GE1 : indicateurs spécifiques au genre pour le paludisme</t>
    </r>
  </si>
  <si>
    <r>
      <rPr>
        <b/>
        <sz val="11"/>
        <color theme="0"/>
        <rFont val="Arial"/>
        <family val="2"/>
      </rPr>
      <t>Type</t>
    </r>
  </si>
  <si>
    <r>
      <rPr>
        <b/>
        <sz val="11"/>
        <color theme="0"/>
        <rFont val="Arial"/>
        <family val="2"/>
      </rPr>
      <t>Description de l’indicateur</t>
    </r>
  </si>
  <si>
    <r>
      <rPr>
        <sz val="11"/>
        <color theme="1"/>
        <rFont val="Arial"/>
        <family val="2"/>
      </rPr>
      <t xml:space="preserve">Couverture </t>
    </r>
  </si>
  <si>
    <r>
      <rPr>
        <sz val="11"/>
        <color theme="1"/>
        <rFont val="Arial"/>
        <family val="2"/>
      </rPr>
      <t>Proportion des femmes enceintes fréquentant les centres de consultations prénatales ayant reçu au moins trois doses de traitement préventif intermittent pour le paludisme.</t>
    </r>
  </si>
  <si>
    <r>
      <rPr>
        <sz val="11"/>
        <color theme="1"/>
        <rFont val="Arial"/>
        <family val="2"/>
      </rPr>
      <t xml:space="preserve">Pourcentage de districts ayant atteint l’objectif national concernant la proportion de femmes enceintes fréquentant les centres de consultations prénatales ayant reçu au moins trois doses de traitement préventif intermittent du paludisme </t>
    </r>
  </si>
  <si>
    <r>
      <rPr>
        <b/>
        <sz val="11"/>
        <color theme="0"/>
        <rFont val="Arial Black"/>
        <family val="2"/>
      </rPr>
      <t xml:space="preserve">GE2 : indicateurs pour le paludisme nécessitant une ventilation par genre </t>
    </r>
  </si>
  <si>
    <r>
      <rPr>
        <b/>
        <sz val="11"/>
        <color theme="0"/>
        <rFont val="Arial"/>
        <family val="2"/>
      </rPr>
      <t>Ventilation obligatoire</t>
    </r>
  </si>
  <si>
    <r>
      <rPr>
        <sz val="11"/>
        <color theme="1"/>
        <rFont val="Arial"/>
        <family val="2"/>
      </rPr>
      <t>Proportion de la population ayant dormi sous une moustiquaire imprégnée d’insecticide la nuit précédente.</t>
    </r>
  </si>
  <si>
    <r>
      <rPr>
        <sz val="11"/>
        <rFont val="Arial"/>
        <family val="2"/>
      </rPr>
      <t>Couverture</t>
    </r>
  </si>
  <si>
    <r>
      <rPr>
        <sz val="11"/>
        <rFont val="Arial"/>
        <family val="2"/>
      </rPr>
      <t>Femmes enceintes</t>
    </r>
  </si>
  <si>
    <r>
      <rPr>
        <sz val="16"/>
        <color theme="0"/>
        <rFont val="Arial Black"/>
        <family val="2"/>
      </rPr>
      <t>Indicateur clé de performance E2b – Réduction des inégalités dans la lutte contre les trois maladies (Manuel des indicateurs clés de performance, page 89)</t>
    </r>
  </si>
  <si>
    <r>
      <rPr>
        <b/>
        <sz val="11"/>
        <color theme="0"/>
        <rFont val="Arial Black"/>
        <family val="2"/>
      </rPr>
      <t>EQ1 : indicateurs liés à l’équité pour le paludisme – paires d’indicateurs existant déjà dans le cadre modulaire</t>
    </r>
  </si>
  <si>
    <r>
      <rPr>
        <b/>
        <sz val="11"/>
        <color theme="0"/>
        <rFont val="Arial"/>
        <family val="2"/>
      </rPr>
      <t xml:space="preserve">Type </t>
    </r>
  </si>
  <si>
    <r>
      <rPr>
        <b/>
        <sz val="11"/>
        <color theme="0"/>
        <rFont val="Arial"/>
        <family val="2"/>
      </rPr>
      <t xml:space="preserve">Indicateur axé sur la population générale </t>
    </r>
  </si>
  <si>
    <r>
      <rPr>
        <b/>
        <sz val="11"/>
        <color theme="0"/>
        <rFont val="Arial"/>
        <family val="2"/>
      </rPr>
      <t>Indicateur ciblant une sous-population</t>
    </r>
  </si>
  <si>
    <r>
      <rPr>
        <b/>
        <sz val="11"/>
        <color theme="0"/>
        <rFont val="Arial Black"/>
        <family val="2"/>
      </rPr>
      <t xml:space="preserve">EQ2 : indicateurs liés à l’équité pour le paludisme – indicateurs standard dont la ventilation requise pourrait donner lieu à des indicateurs personnalisés </t>
    </r>
  </si>
  <si>
    <r>
      <rPr>
        <sz val="11"/>
        <color theme="1"/>
        <rFont val="Arial"/>
        <family val="2"/>
      </rPr>
      <t>Proportion de cas suspects de paludisme soumis à un test parasitologique dans des formations sanitaires du secteur public.</t>
    </r>
  </si>
  <si>
    <r>
      <rPr>
        <sz val="11"/>
        <color theme="1"/>
        <rFont val="Arial"/>
        <family val="2"/>
      </rPr>
      <t>Proportion de cas suspects de paludisme soumis à un test parasitologique dans la communauté.</t>
    </r>
  </si>
  <si>
    <r>
      <rPr>
        <sz val="11"/>
        <color theme="1"/>
        <rFont val="Arial"/>
        <family val="2"/>
      </rPr>
      <t>Proportion de cas suspects de paludisme soumis à un test parasitologique dans des structures privées.</t>
    </r>
  </si>
  <si>
    <r>
      <rPr>
        <sz val="11"/>
        <color theme="1"/>
        <rFont val="Arial"/>
        <family val="2"/>
      </rPr>
      <t>Proportion de cas de paludisme confirmés ayant reçu un traitement antipaludique de première intention dans des formations sanitaires du secteur public.</t>
    </r>
  </si>
  <si>
    <r>
      <rPr>
        <sz val="11"/>
        <color theme="1"/>
        <rFont val="Arial"/>
        <family val="2"/>
      </rPr>
      <t>Âge (&lt;5, 5+).</t>
    </r>
  </si>
  <si>
    <r>
      <rPr>
        <sz val="11"/>
        <color theme="1"/>
        <rFont val="Arial"/>
        <family val="2"/>
      </rPr>
      <t>Proportion de cas de paludisme confirmés ayant reçu un traitement antipaludique de première intention dans la communauté.</t>
    </r>
  </si>
  <si>
    <r>
      <rPr>
        <sz val="11"/>
        <color theme="1"/>
        <rFont val="Arial"/>
        <family val="2"/>
      </rPr>
      <t>Proportion de cas de paludisme confirmés ayant reçu un traitement antipaludique de première intention dans des structures privées.</t>
    </r>
  </si>
  <si>
    <r>
      <rPr>
        <b/>
        <sz val="16"/>
        <color theme="0"/>
        <rFont val="Arial Black"/>
        <family val="2"/>
      </rPr>
      <t>Mesures de suivi du plan de travail – paludisme</t>
    </r>
    <r>
      <rPr>
        <sz val="16"/>
        <color theme="0"/>
        <rFont val="Arial Black"/>
        <family val="2"/>
      </rPr>
      <t xml:space="preserve">
Pour les activités relatives à l’élimination des obstacles liés aux droits humains et au genre qui entravent l’accès à la lutte antivectorielle, à la gestion de cas et aux interventions de prévention</t>
    </r>
  </si>
  <si>
    <r>
      <rPr>
        <sz val="11"/>
        <color theme="0"/>
        <rFont val="Arial Black"/>
        <family val="2"/>
      </rPr>
      <t>Catégorisation des indicateurs de couverture</t>
    </r>
  </si>
  <si>
    <r>
      <rPr>
        <sz val="11"/>
        <rFont val="Arial"/>
        <family val="2"/>
      </rPr>
      <t>• L’indicateur clé de performance E2b fonctionne différemment de l’indicateur clé de performance E3b. En effet, l’indicateur clé de performance E2b compare la progression d’une paire d’indicateurs : un indicateur standard au niveau de la population du cadre modulaire et un indicateur identique concernant une sous-population de la population générale. Il mesure si les progrès sont plus rapides dans la sous-population que dans la population générale. Pour que les inégalités reculent, les progrès doivent être plus rapides dans la sous-population. Par conséquent, l’indicateur clé de performance E2 ne suit pas la performance d’un seul indicateur spécifique à l’équité de la même manière que l’indicateur clé de performance E3b. 
• Il est donc important que chaque paire comporte un indicateur au niveau de la population, et un indicateur identique mesurant une sous-population de la population générale. Les dimensions de l’équité pour les sous-populations peuvent comprendre le lieu de résidence, l’origine ethnique, la culture ou la langue, l’activité professionnelle, le genre ou le sexe, la religion, l’éducation, le statut socio-économique, le capital social et d’autres facteurs ayant un impact sur l’équité en matière de santé comme le handicap, l’âge ou l’orientation sexuelle.
• L’identification de ces indicateurs doit s’appuyer sur une analyse de l’équité entreprise dans le cadre de l’élaboration de la demande de financement (Q 2.4.A du formulaire de demande de financement) et les indicateurs doivent refléter les inégalités identifiées dans la demande de financement. 
Plusieurs méthodes permettent d’identifier une paire d’indicateurs : 
1) Utiliser une paire d’indicateurs figurant déjà dans le cadre modulaire, l’un suivant la population générale et l’autre, identique, suivant une sous-population de la population générale. Il en existe très peu, voir la liste à la section </t>
    </r>
    <r>
      <rPr>
        <b/>
        <sz val="11"/>
        <rFont val="Arial"/>
        <family val="2"/>
      </rPr>
      <t>EQ1 (ligne 20 ci-dessous)</t>
    </r>
    <r>
      <rPr>
        <sz val="11"/>
        <rFont val="Arial"/>
        <family val="2"/>
      </rPr>
      <t>. 
2) Identifier un indicateur au niveau de la population dans le cadre modulaire. Créer un nouvel indicateur personnalisé mesurant l’équité identique, mais suivant une sous-population de la population générale. Pour le nouvel indicateur personnalisé mesurant l’équité, vous pouvez : 
          a) Identifier un indicateur standard dont le rapportage exige déjà une ventilation selon une dimension de l’équité, et utiliser cette dimension d’équité pour créer un indicateur personnalisé. Cela limiterait la nécessité de collecter des données supplémentaires. Voir la liste de ces indicateurs à la section </t>
    </r>
    <r>
      <rPr>
        <b/>
        <sz val="11"/>
        <rFont val="Arial"/>
        <family val="2"/>
      </rPr>
      <t>EQ2 (ligne 24 ci-dessous)</t>
    </r>
    <r>
      <rPr>
        <sz val="11"/>
        <rFont val="Arial"/>
        <family val="2"/>
      </rPr>
      <t xml:space="preserve">. 
          b) Identifier un indicateur standard dont les résultats ne sont pas déjà ventilés selon une dimension d’équité. Créer un indicateur d’équité personnalisé fondé sur une sous-population identifiée et inclure une cible. Communiquer les résultats par rapport à cette cible. Cela peut nécessiter de collecter et de communiquer de nouvelles données mais peut être nécessaire si les options 1) et 2a) ne sont pas pertinentes pour lutter contre les inégalités dans le contexte local. 
** Il est important de noter qu’en règle générale, l’indicateur standard doit cibler la population générale, car :
• Sélectionner un indicateur standard déjà centré sur l’équité et développer un indicateur correspondant pour suivre une sous-population de la population de l’indicateur standard pervertirait les résultats. En effet, nous attendrions que nos subventions accélèrent les progrès pour une sous-population marginalisée par rapport à une autre sous-population marginalisée. De plus, cela ne permettrait pas de suivre la diminution des inégalités (à noter qu’il pourrait y avoir des exceptions dans quelques rares cas).  
• L’indicateur basé sur la sous-population est utilisé pour communiquer des informations sur l’indicateur clé de performance E2a (Atteindre les sous-populations marginalisées), ce qui n’est pas possible si cet indicateur cible la population générale. </t>
    </r>
  </si>
  <si>
    <r>
      <rPr>
        <sz val="11"/>
        <color rgb="FF000000"/>
        <rFont val="Arial"/>
        <family val="2"/>
      </rPr>
      <t>• Cet indicateur suit la performance d’indicateurs individuels spécifiques au genre du cadre modulaire. 
• Pour identifier un indicateur spécifique au genre pouvant être inclus dans le cadre de performance, vous pouvez : 
1) Utiliser un indicateur existant du cadre modulaire « marqué » comme étant spécifique au genre. Voir la liste à la section </t>
    </r>
    <r>
      <rPr>
        <b/>
        <sz val="11"/>
        <color rgb="FF000000"/>
        <rFont val="Arial"/>
        <family val="2"/>
      </rPr>
      <t>GE1 (ligne 7 ci-dessous)</t>
    </r>
    <r>
      <rPr>
        <sz val="11"/>
        <color rgb="FF000000"/>
        <rFont val="Arial"/>
        <family val="2"/>
      </rPr>
      <t xml:space="preserve">. Il convient de sélectionner un indicateur spécifique au genre par composante de maladie et </t>
    </r>
    <r>
      <rPr>
        <b/>
        <sz val="11"/>
        <color rgb="FF000000"/>
        <rFont val="Arial"/>
        <family val="2"/>
      </rPr>
      <t>cet indicateur doit être pertinent dans le contexte local</t>
    </r>
    <r>
      <rPr>
        <sz val="11"/>
        <color rgb="FF000000"/>
        <rFont val="Arial"/>
        <family val="2"/>
      </rPr>
      <t>.  
2) S’il n’existe pas d’indicateur spécifique au genre pertinent dans le cadre modulaire, un indicateur spécifique au genre personnalisé devra être élaboré. Pour ce faire : 
          a) Identifier un indicateur standard du cadre modulaire dont le rapportage exige déjà une ventilation par genre. Voir la liste à la section </t>
    </r>
    <r>
      <rPr>
        <b/>
        <sz val="11"/>
        <color rgb="FF000000"/>
        <rFont val="Arial"/>
        <family val="2"/>
      </rPr>
      <t>GE2 (ligne 12 ci-dessous)</t>
    </r>
    <r>
      <rPr>
        <sz val="11"/>
        <color rgb="FF000000"/>
        <rFont val="Arial"/>
        <family val="2"/>
      </rPr>
      <t xml:space="preserve">. Créer un indicateur personnalisé spécifique au genre et inclure une cible.  Communiquer les résultats par rapport à cette cible. L’utilisation de données ventilées qui sont déjà exigées et communiquées sous la forme d’un indicateur personnalisé réduira la nécessité d’ajouter un dispositif supplémentaire de collecte de données ou de réviser les outils de collecte de données et de communication de l’information. 
          b) Identifier un indicateur standard du cadre modulaire pour lequel les résultats ne doivent pas déjà être ventilés par genre. Créer un indicateur personnalisé spécifique au genre et inclure une cible. Communiquer les résultats par rapport à cette cible. Cela peut nécessiter de collecter et de communiquer des données supplémentaires mais peut s’avérer préférable à l’option a) si cela permet de créer un indicateur personnalisé plus pertinent pour lutter contre les inégalités de genre dans le contexte local. 
          c) Identifier un nouvel indicateur spécifique au genre personnalisé (non disponible parmi les indicateurs existants du cadre modulaire). Cela peut nécessiter de collecter et de communiquer des données supplémentaires mais peut être indispensable si les options 2a) et 2b) ne sont pas pertinentes pour lutter contre les inégalités de genre dans le contexte local. 
</t>
    </r>
    <r>
      <rPr>
        <b/>
        <sz val="16"/>
        <color rgb="FFFF0000"/>
        <rFont val="Arial"/>
        <family val="2"/>
      </rPr>
      <t>IMPORTANT : les indicateurs de résultats ne peuvent être utilisés qu’À CONDITION qu’il existe un plan de communication annuelle des résultats.</t>
    </r>
  </si>
  <si>
    <r>
      <rPr>
        <sz val="11"/>
        <color theme="1"/>
        <rFont val="Arial"/>
        <family val="2"/>
      </rPr>
      <t xml:space="preserve">Lutte contre le paludisme : surveillance, suivi et évaluation : Un manuel de référence, OMS, 2018, indicateur 9.1, pages 192 et 145
</t>
    </r>
  </si>
  <si>
    <r>
      <rPr>
        <sz val="11"/>
        <color theme="1"/>
        <rFont val="Arial"/>
        <family val="2"/>
      </rPr>
      <t xml:space="preserve">Lutte contre le paludisme : surveillance, suivi et évaluation : Un manuel de référence, OMS, 2018, indicateur 10.2, pages 192 et 145
</t>
    </r>
  </si>
  <si>
    <r>
      <rPr>
        <sz val="11"/>
        <rFont val="Arial"/>
        <family val="2"/>
      </rPr>
      <t>Lutte contre le paludisme : surveillance, suivi et évaluation : Un manuel de référence, OMS, 2018, indicateur 8.1, pages 192 et 145
** </t>
    </r>
    <r>
      <rPr>
        <i/>
        <sz val="11"/>
        <rFont val="Arial"/>
        <family val="2"/>
      </rPr>
      <t>Household Survey Indicators for Malaria Control</t>
    </r>
    <r>
      <rPr>
        <sz val="11"/>
        <rFont val="Arial"/>
        <family val="2"/>
      </rPr>
      <t>, 2018, indicateur 12, page 30 --&gt; énoncé différemment (en adéquation avec l’indicateur Malaria I-5, interrompu) « Prévalence parasitaire : proportion d’enfants âgés de 6 à 59 mois présentant une infection palustre »</t>
    </r>
  </si>
  <si>
    <r>
      <rPr>
        <sz val="11"/>
        <color theme="1"/>
        <rFont val="Arial"/>
        <family val="2"/>
      </rPr>
      <t xml:space="preserve">Lutte contre le paludisme : surveillance, suivi et évaluation : Un manuel de référence, OMS, 2018. indicateur 9.1, pages 145 et 192
</t>
    </r>
  </si>
  <si>
    <r>
      <rPr>
        <sz val="11"/>
        <rFont val="Arial"/>
        <family val="2"/>
      </rPr>
      <t xml:space="preserve">Lutte contre le paludisme : surveillance, suivi et évaluation : Un manuel de référence, OMS, 2018, indicateur 10.1, pages 192 et 145
</t>
    </r>
  </si>
  <si>
    <r>
      <rPr>
        <sz val="11"/>
        <rFont val="Arial"/>
        <family val="2"/>
      </rPr>
      <t xml:space="preserve">Lutte contre le paludisme : surveillance, suivi et évaluation : Un manuel de référence, OMS, 2018, indicateur 9.2, pages 192 et 145
</t>
    </r>
  </si>
  <si>
    <r>
      <rPr>
        <sz val="11"/>
        <color theme="1"/>
        <rFont val="Arial"/>
        <family val="2"/>
      </rPr>
      <t xml:space="preserve">Lutte contre le paludisme : surveillance, suivi et évaluation : Un manuel de référence, OMS, 2018, indicateur 11.1, pages 192 et 145 ; annexe 1, page 158
</t>
    </r>
  </si>
  <si>
    <r>
      <rPr>
        <sz val="11"/>
        <color theme="1"/>
        <rFont val="Arial"/>
        <family val="2"/>
      </rPr>
      <t xml:space="preserve">Lutte contre le paludisme : surveillance, suivi et évaluation : Un manuel de référence, OMS, 2018, indicateur 2.9, pages 186 et 143
</t>
    </r>
  </si>
  <si>
    <r>
      <rPr>
        <i/>
        <sz val="11"/>
        <color theme="1"/>
        <rFont val="Arial"/>
        <family val="2"/>
      </rPr>
      <t xml:space="preserve">Identique </t>
    </r>
  </si>
  <si>
    <r>
      <rPr>
        <sz val="11"/>
        <color theme="1"/>
        <rFont val="Arial"/>
        <family val="2"/>
      </rPr>
      <t xml:space="preserve">Lutte contre le paludisme : surveillance, suivi et évaluation : Un manuel de référence, OMS, 2018, indicateur 7.4, pages 190 et 144
</t>
    </r>
  </si>
  <si>
    <r>
      <rPr>
        <sz val="11"/>
        <color theme="1"/>
        <rFont val="Arial"/>
        <family val="2"/>
      </rPr>
      <t xml:space="preserve">Lutte contre le paludisme : surveillance, suivi et évaluation : Un manuel de référence, OMS, 2018, indicateur 7.5, pages 190 et 144
</t>
    </r>
  </si>
  <si>
    <r>
      <rPr>
        <sz val="11"/>
        <color theme="1"/>
        <rFont val="Arial"/>
        <family val="2"/>
      </rPr>
      <t xml:space="preserve">Lutte contre le paludisme : surveillance, suivi et évaluation : Un manuel de référence, OMS, 2018, indicateur 4.2, pages 188 et 143
</t>
    </r>
  </si>
  <si>
    <r>
      <rPr>
        <sz val="11"/>
        <color theme="1"/>
        <rFont val="Arial"/>
        <family val="2"/>
      </rPr>
      <t xml:space="preserve">Lutte contre le paludisme : surveillance, suivi et évaluation : Un manuel de référence, OMS, 2018, indicateur 3.5, pages 188 et 143
</t>
    </r>
  </si>
  <si>
    <r>
      <rPr>
        <sz val="18"/>
        <color theme="0"/>
        <rFont val="Arial Black"/>
        <family val="2"/>
      </rPr>
      <t>Liste des mises à jour des fiches d’orientation sur les indicateurs pour le paludisme</t>
    </r>
  </si>
  <si>
    <r>
      <rPr>
        <sz val="11"/>
        <rFont val="Arial"/>
        <family val="2"/>
      </rPr>
      <t>Date de la modification</t>
    </r>
  </si>
  <si>
    <r>
      <rPr>
        <sz val="11"/>
        <rFont val="Arial"/>
        <family val="2"/>
      </rPr>
      <t>Proportion de cas de paludisme détectés ayant contacté un soignant dans les 48 heures ayant suivi l’apparition des symptômes (contextes d’élimination).</t>
    </r>
  </si>
  <si>
    <r>
      <rPr>
        <sz val="11"/>
        <color theme="1"/>
        <rFont val="Arial"/>
        <family val="2"/>
      </rPr>
      <t>Pourcentage de districts ayant atteint l’objectif national pour la proportion de cas confirmés de paludisme ayant reçu un traitement antipaludique de première intention.</t>
    </r>
  </si>
  <si>
    <r>
      <rPr>
        <sz val="11"/>
        <color theme="1"/>
        <rFont val="Arial"/>
        <family val="2"/>
      </rPr>
      <t>Proportion d’enfants de moins de 5 ans ayant dormi sous une moustiquaire imprégnée d’insecticide la nuit précédente.</t>
    </r>
  </si>
  <si>
    <r>
      <rPr>
        <sz val="11"/>
        <color theme="1"/>
        <rFont val="Arial"/>
        <family val="2"/>
      </rPr>
      <t xml:space="preserve">Proportion de femmes enceintes ayant dormi sous une moustiquaire imprégnée d’insecticide la nuit précédente. </t>
    </r>
  </si>
  <si>
    <r>
      <rPr>
        <sz val="11"/>
        <color theme="1"/>
        <rFont val="Arial"/>
        <family val="2"/>
      </rPr>
      <t>Nombre de femmes enceintes ayant dormi sous une moustiquaire imprégnée d’insecticide la nuit précédente.</t>
    </r>
  </si>
  <si>
    <r>
      <rPr>
        <sz val="11"/>
        <color theme="1"/>
        <rFont val="Arial"/>
        <family val="2"/>
      </rPr>
      <t>Nombre de personnes bénéficiant d’un test parasitologique pour le paludisme (microscopie ou test de diagnostic rapide)</t>
    </r>
  </si>
  <si>
    <r>
      <rPr>
        <sz val="11"/>
        <rFont val="Arial"/>
        <family val="2"/>
      </rPr>
      <t>Description des mises à jour</t>
    </r>
  </si>
  <si>
    <r>
      <rPr>
        <sz val="11"/>
        <color theme="1"/>
        <rFont val="Arial"/>
        <family val="2"/>
      </rPr>
      <t>Sans objet</t>
    </r>
  </si>
  <si>
    <r>
      <rPr>
        <sz val="11"/>
        <color theme="1"/>
        <rFont val="Arial"/>
        <family val="2"/>
      </rPr>
      <t>Mensuelle</t>
    </r>
  </si>
  <si>
    <r>
      <rPr>
        <sz val="11"/>
        <color theme="1"/>
        <rFont val="Arial"/>
        <family val="2"/>
      </rPr>
      <t>Système de gestion de l’information pour la santé / système de surveillance de routine</t>
    </r>
  </si>
  <si>
    <r>
      <rPr>
        <sz val="11"/>
        <color theme="1"/>
        <rFont val="Arial"/>
        <family val="2"/>
      </rPr>
      <t>Nombre de cas de paludisme acquis localement</t>
    </r>
  </si>
  <si>
    <r>
      <rPr>
        <sz val="11"/>
        <color theme="1"/>
        <rFont val="Arial"/>
        <family val="2"/>
      </rPr>
      <t>Nombre de districts exempts de paludisme (contextes d’élimination)</t>
    </r>
  </si>
  <si>
    <r>
      <rPr>
        <sz val="11"/>
        <rFont val="Arial"/>
        <family val="2"/>
      </rPr>
      <t>%</t>
    </r>
  </si>
  <si>
    <r>
      <rPr>
        <sz val="11"/>
        <rFont val="Arial"/>
        <family val="2"/>
      </rPr>
      <t>Enquêtes auprès des ménages telles que l’enquête périodique sur les indicateurs du paludisme, l'enquête démographique et de santé ou l'enquête par grappes à indicateurs multiples</t>
    </r>
  </si>
  <si>
    <r>
      <rPr>
        <sz val="11"/>
        <rFont val="Arial"/>
        <family val="2"/>
      </rPr>
      <t>Annuelle</t>
    </r>
  </si>
  <si>
    <r>
      <rPr>
        <b/>
        <sz val="11"/>
        <rFont val="Arial"/>
        <family val="2"/>
      </rPr>
      <t>Nouveau</t>
    </r>
  </si>
  <si>
    <r>
      <rPr>
        <sz val="11"/>
        <color theme="1"/>
        <rFont val="Arial"/>
        <family val="2"/>
      </rPr>
      <t>Population à risque (nombre de personnes vivant dans des zones de transmission du paludisme)</t>
    </r>
  </si>
  <si>
    <r>
      <rPr>
        <sz val="11"/>
        <rFont val="Arial"/>
        <family val="2"/>
      </rPr>
      <t>Nationale
Infranationale (préciser)</t>
    </r>
  </si>
  <si>
    <r>
      <rPr>
        <sz val="11"/>
        <rFont val="Arial"/>
        <family val="2"/>
      </rPr>
      <t>N, D, %</t>
    </r>
  </si>
  <si>
    <r>
      <rPr>
        <sz val="11"/>
        <rFont val="Arial"/>
        <family val="2"/>
      </rPr>
      <t>Gestion des cas</t>
    </r>
  </si>
  <si>
    <r>
      <rPr>
        <sz val="11"/>
        <color theme="1"/>
        <rFont val="Arial"/>
        <family val="2"/>
      </rPr>
      <t>Source de l’infection (importée, acquise localement).</t>
    </r>
  </si>
  <si>
    <r>
      <rPr>
        <sz val="11"/>
        <rFont val="Arial"/>
        <family val="2"/>
      </rPr>
      <t>Non cumulatif – autre</t>
    </r>
  </si>
  <si>
    <r>
      <rPr>
        <sz val="11"/>
        <rFont val="Arial"/>
        <family val="2"/>
      </rPr>
      <t>Nationale</t>
    </r>
  </si>
  <si>
    <r>
      <rPr>
        <sz val="11"/>
        <rFont val="Arial"/>
        <family val="2"/>
      </rPr>
      <t>Système d’information sanitaire / système de surveillance de routine</t>
    </r>
  </si>
  <si>
    <r>
      <rPr>
        <sz val="11"/>
        <color theme="1"/>
        <rFont val="Arial"/>
        <family val="2"/>
      </rPr>
      <t>N</t>
    </r>
  </si>
  <si>
    <r>
      <rPr>
        <sz val="11"/>
        <color theme="1"/>
        <rFont val="Arial"/>
        <family val="2"/>
      </rPr>
      <t>%</t>
    </r>
  </si>
  <si>
    <r>
      <rPr>
        <sz val="11"/>
        <color theme="1"/>
        <rFont val="Arial"/>
        <family val="2"/>
      </rPr>
      <t>N</t>
    </r>
  </si>
  <si>
    <r>
      <rPr>
        <sz val="11"/>
        <color theme="1"/>
        <rFont val="Arial"/>
        <family val="2"/>
      </rPr>
      <t>%</t>
    </r>
  </si>
  <si>
    <r>
      <rPr>
        <sz val="11"/>
        <color theme="1"/>
        <rFont val="Arial"/>
        <family val="2"/>
      </rPr>
      <t>N</t>
    </r>
  </si>
  <si>
    <r>
      <rPr>
        <sz val="11"/>
        <color theme="1"/>
        <rFont val="Arial"/>
        <family val="2"/>
      </rPr>
      <t>%</t>
    </r>
  </si>
  <si>
    <r>
      <rPr>
        <sz val="11"/>
        <color theme="1"/>
        <rFont val="Arial"/>
        <family val="2"/>
      </rPr>
      <t>D</t>
    </r>
  </si>
  <si>
    <r>
      <rPr>
        <sz val="11"/>
        <color theme="1"/>
        <rFont val="Arial"/>
        <family val="2"/>
      </rPr>
      <t>D</t>
    </r>
  </si>
  <si>
    <r>
      <rPr>
        <sz val="11"/>
        <color theme="1"/>
        <rFont val="Arial"/>
        <family val="2"/>
      </rPr>
      <t>s.o.</t>
    </r>
  </si>
  <si>
    <r>
      <rPr>
        <sz val="11"/>
        <color theme="1"/>
        <rFont val="Arial"/>
        <family val="2"/>
      </rPr>
      <t>s.o.</t>
    </r>
  </si>
  <si>
    <r>
      <rPr>
        <sz val="11"/>
        <color theme="1"/>
        <rFont val="Arial"/>
        <family val="2"/>
      </rPr>
      <t>s.o.</t>
    </r>
  </si>
  <si>
    <r>
      <rPr>
        <sz val="11"/>
        <color theme="1"/>
        <rFont val="Arial"/>
        <family val="2"/>
      </rPr>
      <t>s.o.</t>
    </r>
  </si>
  <si>
    <r>
      <rPr>
        <sz val="11"/>
        <color theme="1"/>
        <rFont val="Arial"/>
        <family val="2"/>
      </rPr>
      <t>s.o.</t>
    </r>
  </si>
  <si>
    <r>
      <rPr>
        <sz val="11"/>
        <color theme="1"/>
        <rFont val="Arial"/>
        <family val="2"/>
      </rPr>
      <t>Taux de réalisation</t>
    </r>
  </si>
  <si>
    <r>
      <rPr>
        <sz val="11"/>
        <color theme="1"/>
        <rFont val="Arial"/>
        <family val="2"/>
      </rPr>
      <t>Taux de réalisation</t>
    </r>
  </si>
  <si>
    <r>
      <rPr>
        <b/>
        <sz val="11"/>
        <color theme="1"/>
        <rFont val="Arial"/>
        <family val="2"/>
      </rPr>
      <t>Résultats cumulatifs (%) par rapport aux cibles cumulatives (%)</t>
    </r>
  </si>
  <si>
    <r>
      <rPr>
        <sz val="11"/>
        <color theme="1"/>
        <rFont val="Arial"/>
        <family val="2"/>
      </rPr>
      <t>Cible</t>
    </r>
  </si>
  <si>
    <r>
      <rPr>
        <sz val="11"/>
        <color theme="1"/>
        <rFont val="Arial"/>
        <family val="2"/>
      </rPr>
      <t>Résultat</t>
    </r>
  </si>
  <si>
    <r>
      <rPr>
        <b/>
        <sz val="11"/>
        <color theme="1"/>
        <rFont val="Arial"/>
        <family val="2"/>
      </rPr>
      <t xml:space="preserve">Utiliser les cibles pour la dernière période de rapportage </t>
    </r>
  </si>
  <si>
    <r>
      <rPr>
        <sz val="11"/>
        <color theme="1"/>
        <rFont val="Arial"/>
        <family val="2"/>
      </rPr>
      <t>Taux de réalisation</t>
    </r>
  </si>
  <si>
    <r>
      <rPr>
        <sz val="11"/>
        <color rgb="FF000000"/>
        <rFont val="Arial"/>
        <family val="2"/>
      </rPr>
      <t>Élargir l’accès équitable à des diagnostics précoces et à des traitements de qualité du paludisme, par le biais des établissements de santé, au niveau communautaire et dans le secteur privé</t>
    </r>
  </si>
  <si>
    <r>
      <rPr>
        <sz val="11"/>
        <color rgb="FF000000"/>
        <rFont val="Arial"/>
        <family val="2"/>
      </rPr>
      <t>Élargir l’accès équitable à des diagnostics précoces et à des traitements de qualité du paludisme, par le biais des établissements de santé, au niveau communautaire et dans le secteur privé</t>
    </r>
  </si>
  <si>
    <r>
      <rPr>
        <sz val="11"/>
        <color rgb="FF000000"/>
        <rFont val="Arial"/>
        <family val="2"/>
      </rPr>
      <t>Élargir l’accès équitable à des diagnostics précoces et à des traitements de qualité du paludisme, par le biais des établissements de santé, au niveau communautaire et dans le secteur privé</t>
    </r>
  </si>
  <si>
    <r>
      <rPr>
        <sz val="11"/>
        <color rgb="FF000000"/>
        <rFont val="Arial"/>
        <family val="2"/>
      </rPr>
      <t>Élargir l’accès équitable à des diagnostics précoces et à des traitements de qualité du paludisme, par le biais des établissements de santé, au niveau communautaire et dans le secteur privé</t>
    </r>
  </si>
  <si>
    <r>
      <rPr>
        <sz val="11"/>
        <color rgb="FF000000"/>
        <rFont val="Arial"/>
        <family val="2"/>
      </rPr>
      <t>Élargir l’accès équitable à des diagnostics précoces et à des traitements de qualité du paludisme, par le biais des établissements de santé, au niveau communautaire et dans le secteur privé</t>
    </r>
  </si>
  <si>
    <r>
      <rPr>
        <b/>
        <sz val="11"/>
        <color theme="0"/>
        <rFont val="Arial"/>
        <family val="2"/>
      </rPr>
      <t>Code de l’indicateur</t>
    </r>
  </si>
  <si>
    <r>
      <rPr>
        <sz val="11"/>
        <color theme="1"/>
        <rFont val="Arial"/>
        <family val="2"/>
      </rPr>
      <t>SPI-1</t>
    </r>
  </si>
  <si>
    <r>
      <rPr>
        <sz val="11"/>
        <color theme="1"/>
        <rFont val="Arial"/>
        <family val="2"/>
      </rPr>
      <t xml:space="preserve">Couverture </t>
    </r>
  </si>
  <si>
    <r>
      <rPr>
        <sz val="11"/>
        <color theme="1"/>
        <rFont val="Arial"/>
        <family val="2"/>
      </rPr>
      <t>SPI-4</t>
    </r>
  </si>
  <si>
    <r>
      <rPr>
        <b/>
        <sz val="11"/>
        <color theme="0"/>
        <rFont val="Arial"/>
        <family val="2"/>
      </rPr>
      <t>Type</t>
    </r>
  </si>
  <si>
    <r>
      <rPr>
        <b/>
        <sz val="11"/>
        <color theme="0"/>
        <rFont val="Arial"/>
        <family val="2"/>
      </rPr>
      <t>Code de l’indicateur</t>
    </r>
  </si>
  <si>
    <r>
      <rPr>
        <b/>
        <sz val="11"/>
        <color theme="0"/>
        <rFont val="Arial"/>
        <family val="2"/>
      </rPr>
      <t>Description de l’indicateur</t>
    </r>
  </si>
  <si>
    <r>
      <rPr>
        <sz val="11"/>
        <rFont val="Arial"/>
        <family val="2"/>
      </rPr>
      <t>VC-3</t>
    </r>
  </si>
  <si>
    <r>
      <rPr>
        <sz val="11"/>
        <rFont val="Arial"/>
        <family val="2"/>
      </rPr>
      <t>Nombre de moustiquaires imprégnées d’insecticide distribuées de manière continue aux groupes à risque cibles.</t>
    </r>
  </si>
  <si>
    <r>
      <rPr>
        <b/>
        <sz val="11"/>
        <color theme="0"/>
        <rFont val="Arial"/>
        <family val="2"/>
      </rPr>
      <t>Code de l’indicateur</t>
    </r>
  </si>
  <si>
    <r>
      <rPr>
        <b/>
        <sz val="11"/>
        <color theme="0"/>
        <rFont val="Arial"/>
        <family val="2"/>
      </rPr>
      <t xml:space="preserve">Type </t>
    </r>
  </si>
  <si>
    <r>
      <rPr>
        <b/>
        <sz val="11"/>
        <color theme="0"/>
        <rFont val="Arial"/>
        <family val="2"/>
      </rPr>
      <t>Code de l’indicateur</t>
    </r>
  </si>
  <si>
    <r>
      <rPr>
        <b/>
        <sz val="11"/>
        <color theme="0"/>
        <rFont val="Arial"/>
        <family val="2"/>
      </rPr>
      <t>Description de l’indicateur</t>
    </r>
  </si>
  <si>
    <r>
      <rPr>
        <b/>
        <sz val="11"/>
        <color theme="0"/>
        <rFont val="Arial"/>
        <family val="2"/>
      </rPr>
      <t>Ventilation obligatoire</t>
    </r>
  </si>
  <si>
    <r>
      <rPr>
        <sz val="11"/>
        <color theme="1"/>
        <rFont val="Arial"/>
        <family val="2"/>
      </rPr>
      <t>Couverture</t>
    </r>
  </si>
  <si>
    <r>
      <rPr>
        <sz val="11"/>
        <color theme="1"/>
        <rFont val="Arial"/>
        <family val="2"/>
      </rPr>
      <t>CM-1a</t>
    </r>
  </si>
  <si>
    <r>
      <rPr>
        <sz val="11"/>
        <color theme="1"/>
        <rFont val="Arial"/>
        <family val="2"/>
      </rPr>
      <t>Couverture</t>
    </r>
  </si>
  <si>
    <r>
      <rPr>
        <sz val="11"/>
        <color theme="1"/>
        <rFont val="Arial"/>
        <family val="2"/>
      </rPr>
      <t>CM-1b</t>
    </r>
  </si>
  <si>
    <r>
      <rPr>
        <sz val="11"/>
        <color theme="1"/>
        <rFont val="Arial"/>
        <family val="2"/>
      </rPr>
      <t>Âge (&lt;5, 5+).</t>
    </r>
  </si>
  <si>
    <r>
      <rPr>
        <sz val="11"/>
        <color theme="1"/>
        <rFont val="Arial"/>
        <family val="2"/>
      </rPr>
      <t>Couverture</t>
    </r>
  </si>
  <si>
    <r>
      <rPr>
        <sz val="11"/>
        <color theme="1"/>
        <rFont val="Arial"/>
        <family val="2"/>
      </rPr>
      <t>CM-1c</t>
    </r>
  </si>
  <si>
    <r>
      <rPr>
        <sz val="11"/>
        <color theme="1"/>
        <rFont val="Arial"/>
        <family val="2"/>
      </rPr>
      <t>Âge (&lt;5, 5+).</t>
    </r>
  </si>
  <si>
    <r>
      <rPr>
        <sz val="11"/>
        <color theme="1"/>
        <rFont val="Arial"/>
        <family val="2"/>
      </rPr>
      <t>Couverture</t>
    </r>
  </si>
  <si>
    <r>
      <rPr>
        <sz val="11"/>
        <color theme="1"/>
        <rFont val="Arial"/>
        <family val="2"/>
      </rPr>
      <t>CM-2a</t>
    </r>
  </si>
  <si>
    <r>
      <rPr>
        <sz val="11"/>
        <color theme="1"/>
        <rFont val="Arial"/>
        <family val="2"/>
      </rPr>
      <t>Âge (&lt;5, 5+).</t>
    </r>
  </si>
  <si>
    <r>
      <rPr>
        <sz val="11"/>
        <color theme="1"/>
        <rFont val="Arial"/>
        <family val="2"/>
      </rPr>
      <t>Couverture</t>
    </r>
  </si>
  <si>
    <r>
      <rPr>
        <sz val="11"/>
        <color theme="1"/>
        <rFont val="Arial"/>
        <family val="2"/>
      </rPr>
      <t>CM-2b</t>
    </r>
  </si>
  <si>
    <r>
      <rPr>
        <sz val="11"/>
        <color theme="1"/>
        <rFont val="Arial"/>
        <family val="2"/>
      </rPr>
      <t>Âge (&lt;5, 5+).</t>
    </r>
  </si>
  <si>
    <r>
      <rPr>
        <sz val="11"/>
        <color theme="1"/>
        <rFont val="Arial"/>
        <family val="2"/>
      </rPr>
      <t>Couverture</t>
    </r>
  </si>
  <si>
    <r>
      <rPr>
        <sz val="11"/>
        <color theme="1"/>
        <rFont val="Arial"/>
        <family val="2"/>
      </rPr>
      <t>CM-2c</t>
    </r>
  </si>
  <si>
    <r>
      <rPr>
        <sz val="11"/>
        <color theme="1"/>
        <rFont val="Arial"/>
        <family val="2"/>
      </rPr>
      <t>Âge (&lt;5, 5+).</t>
    </r>
  </si>
  <si>
    <r>
      <rPr>
        <b/>
        <sz val="11"/>
        <color theme="1"/>
        <rFont val="Arial"/>
        <family val="2"/>
      </rPr>
      <t>4.</t>
    </r>
    <r>
      <rPr>
        <sz val="11"/>
        <color theme="1"/>
        <rFont val="Arial"/>
        <family val="2"/>
      </rPr>
      <t xml:space="preserve"> Les indicateurs personnalisés ou standard liés à l'équité et aux indicateurs KPI relatifs au genre sont classés dans le groupe 1. S'ils ne sont pas inclus dans le cadre de performance, une explication doit être donnée dans le formulaire d’examen final de l’établissement de la subvention (GMRF).</t>
    </r>
  </si>
  <si>
    <r>
      <rPr>
        <b/>
        <sz val="11"/>
        <color rgb="FF000000"/>
        <rFont val="Arial"/>
        <family val="2"/>
      </rPr>
      <t xml:space="preserve">5. </t>
    </r>
    <r>
      <rPr>
        <sz val="11"/>
        <color rgb="FF000000"/>
        <rFont val="Arial"/>
        <family val="2"/>
      </rPr>
      <t>Aucune approbation n'est requise de MECA pour les indicateurs personnalisés liés à l'équité/au genre ; cependant, ceux-ci doivent être discutés et approuvés par l'équipe CRG et la CT/PHME.</t>
    </r>
  </si>
  <si>
    <r>
      <rPr>
        <sz val="11"/>
        <rFont val="Arial"/>
        <family val="2"/>
      </rPr>
      <t>Nombre de nourrissons nécessitant une chimioprévention du paludisme durable.</t>
    </r>
  </si>
  <si>
    <r>
      <rPr>
        <sz val="11"/>
        <rFont val="Arial"/>
        <family val="2"/>
      </rPr>
      <t>Nombre de nourrissons ayant reçu une chimioprévention du paludisme durable complète.</t>
    </r>
  </si>
  <si>
    <r>
      <rPr>
        <sz val="11"/>
        <rFont val="Arial"/>
        <family val="2"/>
      </rPr>
      <t>Proportion de nourrissons ayant reçu une chimioprévention du paludisme durable complète.</t>
    </r>
  </si>
  <si>
    <r>
      <rPr>
        <sz val="11"/>
        <rFont val="Arial"/>
        <family val="2"/>
      </rPr>
      <t>Nombre d’enfants nécessitant une chimioprévention du paludisme saisonnier.</t>
    </r>
  </si>
  <si>
    <r>
      <rPr>
        <sz val="11"/>
        <rFont val="Arial"/>
        <family val="2"/>
      </rPr>
      <t>Nombre d’enfants ayant bénéficié d’une chimioprévention du paludisme saisonnier complète au cours d’une saison de transmission.</t>
    </r>
  </si>
  <si>
    <r>
      <rPr>
        <sz val="11"/>
        <color theme="1"/>
        <rFont val="Arial"/>
        <family val="2"/>
      </rPr>
      <t xml:space="preserve">Cet indicateur fournit une mesure alternative du traitement préventif intermittent du paludisme pendant la grossesse administré par l’intermédiaire des centres de consultations prénatales. Le dénominateur utilisé dans le calcul de cet indicateur se rapporte aux femmes enceintes qui ont accès au système de santé ; par conséquent, il n’est pas possible de faire des comparaisons directes entre cet indicateur et l’indicateur recueilli par le biais d’enquêtes. Les résultats d’enquêtes se rapportent aux grossesses survenues jusqu’à deux ans avant le moment où l’enquête est réalisée (afin de fonder les estimations sur un nombre suffisamment élevé de cas). 
La mesure effectuée par l’intermédiaire du système de gestion de l’information sanitaire rend compte du traitement préventif intermittent du paludisme pendant la grossesse dans la période actuelle et les analyses peuvent cibler les établissements où la mise en œuvre du traitement préventif intermittent est effective.
</t>
    </r>
    <r>
      <rPr>
        <b/>
        <sz val="11"/>
        <rFont val="Arial"/>
        <family val="2"/>
      </rPr>
      <t>Par exemple,</t>
    </r>
    <r>
      <rPr>
        <sz val="11"/>
        <rFont val="Arial"/>
        <family val="2"/>
      </rPr>
      <t xml:space="preserve"> pour la période de rapportage de janvier à décembre 2019 (annuelle) ou de juillet à décembre 2019 (semestrielle), où les résultats sont attendus dans le rapport sur les résultats actuels ou le rapport sur les résultats actuels et demande de décaissement en février-mars 2020 :
– Les résultats reposeront sur la cohorte de femmes enceintes qui se sont rendues pour la première fois dans des centres de consultations prénatales entre janvier et juin 2019. 
– Cela permettra à toutes ces femmes de recevoir au moins trois doses de traitement préventif intermittent au cours de leur deuxième trimestre de grossesse ou ultérieurement et d’être incluses dans les résultats de la cohorte.
</t>
    </r>
    <r>
      <rPr>
        <u/>
        <sz val="11"/>
        <rFont val="Arial"/>
        <family val="2"/>
      </rPr>
      <t>Numérateur</t>
    </r>
    <r>
      <rPr>
        <sz val="11"/>
        <rFont val="Arial"/>
        <family val="2"/>
      </rPr>
      <t xml:space="preserve"> : nombre de femmes enceintes s’étant rendues dans les centres de consultations prénatales entre janvier et juin 2019 et ayant reçu au moins trois doses de traitement préventif intermittent entre janvier et décembre 2019 
</t>
    </r>
    <r>
      <rPr>
        <u/>
        <sz val="11"/>
        <rFont val="Arial"/>
        <family val="2"/>
      </rPr>
      <t>Dénominateur</t>
    </r>
    <r>
      <rPr>
        <sz val="11"/>
        <rFont val="Arial"/>
        <family val="2"/>
      </rPr>
      <t> : nombre de femmes enceintes ayant effectué leur première consultation prénatale entre janvier et juin 2019</t>
    </r>
  </si>
  <si>
    <r>
      <rPr>
        <sz val="11"/>
        <rFont val="Arial"/>
        <family val="2"/>
      </rPr>
      <t>Nombre de femmes enceintes fréquentant les centres de consultations prénatales durant une période donnée ayant reçu au moins trois doses de traitement préventif intermittent pour le paludisme.</t>
    </r>
  </si>
  <si>
    <r>
      <rPr>
        <sz val="11"/>
        <color theme="1"/>
        <rFont val="Arial"/>
        <family val="2"/>
      </rPr>
      <t xml:space="preserve">Proportion des femmes enceintes fréquentant les centres de consultations prénatales ayant reçu au moins trois doses de traitement préventif intermittent pour le paludisme.
</t>
    </r>
  </si>
  <si>
    <r>
      <rPr>
        <sz val="11"/>
        <rFont val="Arial"/>
        <family val="2"/>
      </rPr>
      <t>X</t>
    </r>
  </si>
  <si>
    <r>
      <rPr>
        <sz val="11"/>
        <color theme="1"/>
        <rFont val="Arial"/>
        <family val="2"/>
      </rPr>
      <t>Nombre total de cas de paludisme traités et signalés au système national de communication de l’information.</t>
    </r>
  </si>
  <si>
    <r>
      <rPr>
        <sz val="11"/>
        <rFont val="Arial"/>
        <family val="2"/>
      </rPr>
      <t>Gestion de cas</t>
    </r>
  </si>
  <si>
    <r>
      <rPr>
        <sz val="11"/>
        <color theme="1"/>
        <rFont val="Arial"/>
        <family val="2"/>
      </rPr>
      <t>Nombre total de cas de paludisme détectés de manière passive.</t>
    </r>
  </si>
  <si>
    <r>
      <rPr>
        <sz val="11"/>
        <color theme="1"/>
        <rFont val="Arial"/>
        <family val="2"/>
      </rPr>
      <t>National</t>
    </r>
  </si>
  <si>
    <r>
      <rPr>
        <sz val="11"/>
        <color theme="1"/>
        <rFont val="Arial"/>
        <family val="2"/>
      </rPr>
      <t>Nombre total de districts à risque de transmission du paludisme.</t>
    </r>
  </si>
  <si>
    <r>
      <rPr>
        <sz val="11"/>
        <color theme="1"/>
        <rFont val="Arial"/>
        <family val="2"/>
      </rPr>
      <t>Nombre de districts ayant atteint l’objectif national pour la proportion de cas suspects de paludisme soumis à un test parasitologique</t>
    </r>
  </si>
  <si>
    <r>
      <rPr>
        <sz val="11"/>
        <color theme="1"/>
        <rFont val="Arial"/>
        <family val="2"/>
      </rPr>
      <t>X</t>
    </r>
  </si>
  <si>
    <r>
      <rPr>
        <sz val="11"/>
        <rFont val="Arial"/>
        <family val="2"/>
      </rPr>
      <t>Nombre total de cas confirmés durant la période de rapportage.</t>
    </r>
  </si>
  <si>
    <r>
      <rPr>
        <sz val="11"/>
        <rFont val="Arial"/>
        <family val="2"/>
      </rPr>
      <t xml:space="preserve">Système de gestion de l’information sanitaire
Numérateur : registre des services ambulatoires /
registre des traitements du paludisme /
pharmacie / dossiers des structures du secteur privé
</t>
    </r>
    <r>
      <rPr>
        <u/>
        <sz val="11"/>
        <rFont val="Arial"/>
        <family val="2"/>
      </rPr>
      <t>Dénominateur</t>
    </r>
    <r>
      <rPr>
        <sz val="11"/>
        <rFont val="Arial"/>
        <family val="2"/>
      </rPr>
      <t> : registre des traitements du paludisme</t>
    </r>
  </si>
  <si>
    <r>
      <rPr>
        <sz val="11"/>
        <color theme="1"/>
        <rFont val="Arial"/>
        <family val="2"/>
      </rPr>
      <t>National
Infranationale (préciser)</t>
    </r>
  </si>
  <si>
    <r>
      <rPr>
        <sz val="11"/>
        <color theme="1"/>
        <rFont val="Arial"/>
        <family val="2"/>
      </rPr>
      <t xml:space="preserve">Proportion de cas de paludisme confirmés ayant reçu un traitement antipaludique de première intention dans des </t>
    </r>
    <r>
      <rPr>
        <b/>
        <sz val="11"/>
        <color theme="1"/>
        <rFont val="Arial"/>
        <family val="2"/>
      </rPr>
      <t>structures privées</t>
    </r>
    <r>
      <rPr>
        <sz val="11"/>
        <color theme="1"/>
        <rFont val="Arial"/>
        <family val="2"/>
      </rPr>
      <t>.</t>
    </r>
  </si>
  <si>
    <r>
      <rPr>
        <sz val="11"/>
        <color theme="1"/>
        <rFont val="Arial"/>
        <family val="2"/>
      </rPr>
      <t xml:space="preserve">Proportion de cas de paludisme confirmés ayant reçu un traitement antipaludique de première intention dans la </t>
    </r>
    <r>
      <rPr>
        <b/>
        <sz val="11"/>
        <color theme="1"/>
        <rFont val="Arial"/>
        <family val="2"/>
      </rPr>
      <t>communauté</t>
    </r>
    <r>
      <rPr>
        <sz val="11"/>
        <color theme="1"/>
        <rFont val="Arial"/>
        <family val="2"/>
      </rPr>
      <t>.</t>
    </r>
  </si>
  <si>
    <r>
      <rPr>
        <sz val="11"/>
        <rFont val="Arial"/>
        <family val="2"/>
      </rPr>
      <t>Évalue le respect de la deuxième composante (traitement) de la cascade T3 ; contribue à l’évaluation de la qualité de la gestion des cas dans les établissements du secteur public. L’évaluation de la performance prend également en compte les tendances des cas de paludisme traités et signalés dans les établissements du secteur public.</t>
    </r>
  </si>
  <si>
    <r>
      <rPr>
        <sz val="11"/>
        <rFont val="Arial"/>
        <family val="2"/>
      </rPr>
      <t xml:space="preserve">Système de gestion de l’information sanitaire
</t>
    </r>
    <r>
      <rPr>
        <u/>
        <sz val="11"/>
        <rFont val="Arial"/>
        <family val="2"/>
      </rPr>
      <t>Numérateur et dénominateur</t>
    </r>
    <r>
      <rPr>
        <sz val="11"/>
        <rFont val="Arial"/>
        <family val="2"/>
      </rPr>
      <t> : registre des services ambulatoires / 
registre des traitements du paludisme</t>
    </r>
  </si>
  <si>
    <r>
      <rPr>
        <sz val="11"/>
        <color theme="1"/>
        <rFont val="Arial"/>
        <family val="2"/>
      </rPr>
      <t>Nombre de cas confirmés de paludisme dans des formations sanitaires du secteur public (détectés à la fois par surveillance passive et active)
)</t>
    </r>
  </si>
  <si>
    <r>
      <rPr>
        <sz val="11"/>
        <color theme="1"/>
        <rFont val="Arial"/>
        <family val="2"/>
      </rPr>
      <t xml:space="preserve">Nombre de cas confirmés de paludisme ayant reçu un traitement antipaludique de première intention </t>
    </r>
    <r>
      <rPr>
        <sz val="11"/>
        <rFont val="Arial"/>
        <family val="2"/>
      </rPr>
      <t xml:space="preserve">conformément aux politiques nationales </t>
    </r>
    <r>
      <rPr>
        <sz val="11"/>
        <color theme="1"/>
        <rFont val="Arial"/>
        <family val="2"/>
      </rPr>
      <t>dans des formations sanitaires du secteur public</t>
    </r>
  </si>
  <si>
    <r>
      <rPr>
        <sz val="11"/>
        <color theme="1"/>
        <rFont val="Arial"/>
        <family val="2"/>
      </rPr>
      <t xml:space="preserve">Proportion de cas de paludisme confirmés ayant reçu un traitement antipaludique de première intention dans des formations sanitaires du </t>
    </r>
    <r>
      <rPr>
        <b/>
        <sz val="11"/>
        <color theme="1"/>
        <rFont val="Arial"/>
        <family val="2"/>
      </rPr>
      <t>secteur public</t>
    </r>
    <r>
      <rPr>
        <sz val="11"/>
        <color theme="1"/>
        <rFont val="Arial"/>
        <family val="2"/>
      </rPr>
      <t>.</t>
    </r>
  </si>
  <si>
    <r>
      <rPr>
        <sz val="11"/>
        <rFont val="Arial"/>
        <family val="2"/>
      </rPr>
      <t>1. À des fins de quantification, fournir les hypothèses sur lesquelles les cibles reposent et le nombre estimé de cas suspects à tester. 
2. Préciser les structures du secteur privé (p. ex. les pharmacies, les parapharmacies, les cliniques, les hôpitaux, etc.).</t>
    </r>
  </si>
  <si>
    <r>
      <rPr>
        <sz val="11"/>
        <rFont val="Arial"/>
        <family val="2"/>
      </rPr>
      <t xml:space="preserve">Système de gestion de l’information pour la santé
</t>
    </r>
    <r>
      <rPr>
        <u/>
        <sz val="11"/>
        <rFont val="Arial"/>
        <family val="2"/>
      </rPr>
      <t>Numérateur</t>
    </r>
    <r>
      <rPr>
        <sz val="11"/>
        <rFont val="Arial"/>
        <family val="2"/>
      </rPr>
      <t xml:space="preserve"> : registre des traitements des patients (colonne Type de dépistage) / dossiers de laboratoire (test de diagnostic rapide, microscopie)
</t>
    </r>
    <r>
      <rPr>
        <u/>
        <sz val="11"/>
        <rFont val="Arial"/>
        <family val="2"/>
      </rPr>
      <t>Dénominateur</t>
    </r>
    <r>
      <rPr>
        <sz val="11"/>
        <rFont val="Arial"/>
        <family val="2"/>
      </rPr>
      <t> : registre des cas suspects, des services ambulatoires ou des traitements</t>
    </r>
  </si>
  <si>
    <r>
      <rPr>
        <sz val="11"/>
        <color theme="1"/>
        <rFont val="Arial"/>
        <family val="2"/>
      </rPr>
      <t>Nombre total de cas suspects de paludisme soumis à un test parasitologique dans des structures du secteur privé</t>
    </r>
  </si>
  <si>
    <r>
      <rPr>
        <sz val="11"/>
        <color theme="1"/>
        <rFont val="Arial"/>
        <family val="2"/>
      </rPr>
      <t xml:space="preserve">Proportion de cas suspects de paludisme soumis à un test parasitologique dans des </t>
    </r>
    <r>
      <rPr>
        <b/>
        <sz val="11"/>
        <color theme="1"/>
        <rFont val="Arial"/>
        <family val="2"/>
      </rPr>
      <t>structures privées</t>
    </r>
    <r>
      <rPr>
        <sz val="11"/>
        <color theme="1"/>
        <rFont val="Arial"/>
        <family val="2"/>
      </rPr>
      <t>.</t>
    </r>
  </si>
  <si>
    <r>
      <rPr>
        <sz val="11"/>
        <rFont val="Arial"/>
        <family val="2"/>
      </rPr>
      <t xml:space="preserve">À des fins de quantification, fournir les hypothèses sur lesquelles les cibles reposent et le nombre estimé de cas suspects à tester. </t>
    </r>
  </si>
  <si>
    <r>
      <rPr>
        <sz val="11"/>
        <rFont val="Arial"/>
        <family val="2"/>
      </rPr>
      <t xml:space="preserve">Système de gestion de l’information pour la santé
</t>
    </r>
    <r>
      <rPr>
        <u/>
        <sz val="11"/>
        <rFont val="Arial"/>
        <family val="2"/>
      </rPr>
      <t>Numérateur</t>
    </r>
    <r>
      <rPr>
        <sz val="11"/>
        <rFont val="Arial"/>
        <family val="2"/>
      </rPr>
      <t xml:space="preserve"> : registre des traitements des patients / dossiers de tests de diagnostic rapide
</t>
    </r>
    <r>
      <rPr>
        <u/>
        <sz val="11"/>
        <rFont val="Arial"/>
        <family val="2"/>
      </rPr>
      <t>Dénominateur</t>
    </r>
    <r>
      <rPr>
        <sz val="11"/>
        <rFont val="Arial"/>
        <family val="2"/>
      </rPr>
      <t> : registre des cas suspects ou des traitements</t>
    </r>
  </si>
  <si>
    <r>
      <rPr>
        <sz val="11"/>
        <color theme="1"/>
        <rFont val="Arial"/>
        <family val="2"/>
      </rPr>
      <t>Nombre total de cas suspects de paludisme dans la communauté</t>
    </r>
  </si>
  <si>
    <r>
      <rPr>
        <sz val="11"/>
        <color theme="1"/>
        <rFont val="Arial"/>
        <family val="2"/>
      </rPr>
      <t>Nombre total de cas suspects de paludisme soumis à un test parasitologique dans la communauté</t>
    </r>
  </si>
  <si>
    <r>
      <rPr>
        <sz val="11"/>
        <color theme="1"/>
        <rFont val="Arial"/>
        <family val="2"/>
      </rPr>
      <t xml:space="preserve">Proportion de cas suspects de paludisme soumis à un test parasitologique dans la </t>
    </r>
    <r>
      <rPr>
        <b/>
        <sz val="11"/>
        <color theme="1"/>
        <rFont val="Arial"/>
        <family val="2"/>
      </rPr>
      <t>communauté</t>
    </r>
    <r>
      <rPr>
        <sz val="11"/>
        <color theme="1"/>
        <rFont val="Arial"/>
        <family val="2"/>
      </rPr>
      <t>.</t>
    </r>
  </si>
  <si>
    <r>
      <rPr>
        <sz val="11"/>
        <color theme="1"/>
        <rFont val="Arial"/>
        <family val="2"/>
      </rPr>
      <t>Gestion de cas</t>
    </r>
  </si>
  <si>
    <r>
      <rPr>
        <sz val="11"/>
        <color theme="1"/>
        <rFont val="Arial"/>
        <family val="2"/>
      </rPr>
      <t xml:space="preserve">Lutte contre le paludisme : surveillance, suivi et évaluation : Un manuel de référence, OMS, 2018, indicateur 5.1, page 188
https://apps.who.int/iris/bitstream/handle/10665/325605/9789242565577-fre.pdf
Voir annexe 6, page 172 – </t>
    </r>
    <r>
      <rPr>
        <b/>
        <sz val="11"/>
        <color theme="1"/>
        <rFont val="Arial"/>
        <family val="2"/>
      </rPr>
      <t xml:space="preserve">Proposition de registre pour les agents de santé communautaires, les postes de santé et </t>
    </r>
    <r>
      <rPr>
        <sz val="11"/>
        <color theme="1"/>
        <rFont val="Arial"/>
        <family val="2"/>
      </rPr>
      <t xml:space="preserve">
</t>
    </r>
    <r>
      <rPr>
        <b/>
        <sz val="11"/>
        <color theme="1"/>
        <rFont val="Arial"/>
        <family val="2"/>
      </rPr>
      <t>les services de consultations externes des centres de santé et des hôpitaux</t>
    </r>
    <r>
      <rPr>
        <sz val="11"/>
        <color theme="1"/>
        <rFont val="Arial"/>
        <family val="2"/>
      </rPr>
      <t xml:space="preserve">
Le nombre de cas suspects de paludisme peut être établi à partir de la colonne 7. 
Le nombre de cas confirmés peut être établi à partir de la colonne 9.
Le nombre de cas présumés de paludisme peut être établi en soustrayant le nombre de cas confirmés dans la colonne 9 du nombre de diagnostics de paludisme dans la colonne 10. 
La comptabilisation ne doit s’appliquer qu’aux nouvelles consultations, indiquées à la colonne 8. Parfois, des colonnes pour un suivi de consultation sont ajoutées à droite de la colonne 11.</t>
    </r>
  </si>
  <si>
    <r>
      <rPr>
        <sz val="11"/>
        <color theme="1"/>
        <rFont val="Arial"/>
        <family val="2"/>
      </rPr>
      <t xml:space="preserve">Évalue le respect de la première composante (dépistage parasitologique) de la cascade T3 ; contribue à l’évaluation de la qualité de la gestion des cas dans les établissements du secteur public.
1. Pour les pays qui tiennent un registre des cas suspects, utiliser le « nombre de cas suspects » comme dénominateur.
2. Pour les programmes utilisant le registre des patients standard recommandé par l’OMS, utiliser les données extraites de la colonne de « diagnostic provisoire ».
3. Lorsque les pays ne tiennent pas de registre des cas suspects, la méthode suivante, utilisée pour les données du Rapport sur le paludisme dans le monde, servira d’approche provisoire pour calculer les cas suspects.
</t>
    </r>
    <r>
      <rPr>
        <b/>
        <sz val="11"/>
        <color theme="1"/>
        <rFont val="Arial"/>
        <family val="2"/>
      </rPr>
      <t>Cas suspects = cas testés + cas présumés* signalés</t>
    </r>
    <r>
      <rPr>
        <sz val="11"/>
        <color theme="1"/>
        <rFont val="Arial"/>
        <family val="2"/>
      </rPr>
      <t xml:space="preserve">
</t>
    </r>
    <r>
      <rPr>
        <i/>
        <sz val="11"/>
        <color theme="1"/>
        <rFont val="Arial"/>
        <family val="2"/>
      </rPr>
      <t xml:space="preserve">⃰ Cas présumés = total des cas signalés – cas confirmés. </t>
    </r>
    <r>
      <rPr>
        <sz val="11"/>
        <color theme="1"/>
        <rFont val="Arial"/>
        <family val="2"/>
      </rPr>
      <t xml:space="preserve">
Dans les situations où le signalement ne distingue pas les cas confirmés et présumés, les cas positifs du registre de laboratoire peuvent être utilisés comme indication indirecte des cas confirmés.
Ce dernier point suppose que toutes les personnes dont le paludisme est confirmé ont été traitées.
</t>
    </r>
  </si>
  <si>
    <r>
      <rPr>
        <sz val="11"/>
        <color theme="1"/>
        <rFont val="Arial"/>
        <family val="2"/>
      </rPr>
      <t>Nombre total de cas suspects de paludisme se présentant dans des formations sanitaires du secteur public</t>
    </r>
  </si>
  <si>
    <r>
      <rPr>
        <sz val="11"/>
        <color theme="1"/>
        <rFont val="Arial"/>
        <family val="2"/>
      </rPr>
      <t>Nombre total de cas suspects de paludisme soumis à un test parasitologique dans des formations sanitaires du secteur public</t>
    </r>
  </si>
  <si>
    <r>
      <rPr>
        <sz val="11"/>
        <color theme="1"/>
        <rFont val="Arial"/>
        <family val="2"/>
      </rPr>
      <t xml:space="preserve">Proportion de cas suspects de paludisme soumis à un test parasitologique dans des formations sanitaires du </t>
    </r>
    <r>
      <rPr>
        <b/>
        <sz val="11"/>
        <color theme="1"/>
        <rFont val="Arial"/>
        <family val="2"/>
      </rPr>
      <t>secteur public</t>
    </r>
    <r>
      <rPr>
        <sz val="11"/>
        <color theme="1"/>
        <rFont val="Arial"/>
        <family val="2"/>
      </rPr>
      <t>.</t>
    </r>
  </si>
  <si>
    <r>
      <rPr>
        <sz val="11"/>
        <rFont val="Arial"/>
        <family val="2"/>
      </rPr>
      <t>National
Infranationale (préciser)</t>
    </r>
  </si>
  <si>
    <r>
      <rPr>
        <sz val="11"/>
        <color theme="1"/>
        <rFont val="Arial"/>
        <family val="2"/>
      </rPr>
      <t>Rapporter en nombres uniquement.
Si le ciblage porte sur des groupes « autres » que ceux répertoriés, spécifier qui sont ces groupes dans la colonne des commentaires.</t>
    </r>
  </si>
  <si>
    <r>
      <rPr>
        <sz val="11"/>
        <color theme="1"/>
        <rFont val="Arial"/>
        <family val="2"/>
      </rPr>
      <t xml:space="preserve">Cet indicateur axé sur la population permet d’évaluer l’accès aux services de dépistage du paludisme et de gestion des enfants fébriles représentant des cas suspects de paludisme. </t>
    </r>
  </si>
  <si>
    <r>
      <rPr>
        <sz val="11"/>
        <color theme="1"/>
        <rFont val="Arial"/>
        <family val="2"/>
      </rPr>
      <t xml:space="preserve">Cet indicateur permet d’estimer la portée du système de santé pour détecter, traiter et déclarer tous les cas de paludisme dans le pays. Cela permet d’évaluer la proportion de cas de paludisme estimés qui ont été effectivement détectés, traités et signalés (et la proportion de cas « manquant à l’appel »). Cela donne une indication de l’écart entre les cas de paludisme estimés et déclarés, et des domaines dans lesquels des efforts supplémentaires devraient être déployés pour fournir un accès aux populations. </t>
    </r>
  </si>
  <si>
    <r>
      <rPr>
        <sz val="11"/>
        <color theme="1"/>
        <rFont val="Arial"/>
        <family val="2"/>
      </rPr>
      <t xml:space="preserve">Taux annuel d’examens hématologiques : pour 100 personnes par an </t>
    </r>
    <r>
      <rPr>
        <sz val="11"/>
        <color rgb="FF0000FF"/>
        <rFont val="Arial"/>
        <family val="2"/>
      </rPr>
      <t>(contextes d’élimination)</t>
    </r>
    <r>
      <rPr>
        <sz val="11"/>
        <color theme="1"/>
        <rFont val="Arial"/>
        <family val="2"/>
      </rPr>
      <t>.</t>
    </r>
  </si>
  <si>
    <r>
      <rPr>
        <sz val="11"/>
        <rFont val="Arial"/>
        <family val="2"/>
      </rPr>
      <t>Groupes à risque ciblés (personnes migrantes/réfugiées/déplacées à l’intérieur de leur pays, personnes incarcérées, autres).</t>
    </r>
  </si>
  <si>
    <r>
      <rPr>
        <sz val="11"/>
        <color theme="1"/>
        <rFont val="Arial"/>
        <family val="2"/>
      </rPr>
      <t>Population exposée au risque de
paludisme (nombre de personnes vivant dans des zones de transmission du paludisme)</t>
    </r>
  </si>
  <si>
    <r>
      <rPr>
        <sz val="11"/>
        <color theme="1"/>
        <rFont val="Arial"/>
        <family val="2"/>
      </rPr>
      <t>Nombre de moustiquaires imprégnées d’insecticide distribuées
au cours des trois dernières années (campagne, distribution continue) x 2</t>
    </r>
  </si>
  <si>
    <r>
      <rPr>
        <sz val="11"/>
        <rFont val="Arial"/>
        <family val="2"/>
      </rPr>
      <t>Genre (femmes, hommes)</t>
    </r>
  </si>
  <si>
    <r>
      <rPr>
        <sz val="11"/>
        <color theme="1"/>
        <rFont val="Arial"/>
        <family val="2"/>
      </rPr>
      <t xml:space="preserve">Permet de suivre les progrès vers l’élimination du paludisme (interruption de la transmission). Idéalement, le nombre de districts exempts de paludisme devrait augmenter dans le temps grâce à des efforts d’élimination appropriés. Toute absence de variation doit déclencher une enquête programmatique.
Il est probable que cet indicateur soit plus approprié en contextes d’élimination où le nombre de districts signalant des cas de paludisme transmis localement est faible. Dans ce cas, cet indicateur pourrait remplacer l’indicateur I-11 </t>
    </r>
  </si>
  <si>
    <r>
      <rPr>
        <sz val="11"/>
        <color theme="1"/>
        <rFont val="Arial"/>
        <family val="2"/>
      </rPr>
      <t>Rapporter en nombres uniquement.</t>
    </r>
  </si>
  <si>
    <r>
      <rPr>
        <sz val="11"/>
        <rFont val="Arial"/>
        <family val="2"/>
      </rPr>
      <t>Âge (&lt; 5, 5 à 14, 15+).</t>
    </r>
  </si>
  <si>
    <r>
      <rPr>
        <sz val="11"/>
        <color theme="1"/>
        <rFont val="Arial"/>
        <family val="2"/>
      </rPr>
      <t>Nombre de personnes à risque d’infection palustre à mi-parcours de l’année de rapportage</t>
    </r>
  </si>
  <si>
    <r>
      <rPr>
        <sz val="11"/>
        <color theme="1"/>
        <rFont val="Arial"/>
        <family val="2"/>
      </rPr>
      <t>Nombre de patients hospitalisés avec diagnostic de paludisme à la sortie x 100 000</t>
    </r>
  </si>
  <si>
    <r>
      <rPr>
        <sz val="11"/>
        <color theme="1"/>
        <rFont val="Arial"/>
        <family val="2"/>
      </rPr>
      <t>Cadre pour l’élimination du paludisme, OMS, 2017.
Indicateurs de suivi et d’évaluation des interventions dans un programme d’élimination, annexe 3, page 80.</t>
    </r>
  </si>
  <si>
    <r>
      <rPr>
        <sz val="11"/>
        <rFont val="Arial"/>
        <family val="2"/>
      </rPr>
      <t>Nombre de personnes à risque d’infection palustre à mi-parcours de l’année de rapportage</t>
    </r>
  </si>
  <si>
    <r>
      <rPr>
        <sz val="11"/>
        <color theme="1"/>
        <rFont val="Arial"/>
        <family val="2"/>
      </rPr>
      <t>1. Évalue la charge de morbidité palustre dans la population générale en contextes d’élimination. Les données sont obtenues par le biais du système de surveillance, ventilées par source d’infection. La confirmation par les laboratoires peut reposer sur la microscopie ou les tests de diagnostic rapide.
2. L’incidence parasitaire annuelle en contextes de pré-élimination/élimination mesure « les cas confirmés pour 1 000 personnes par an », de manière similaire à l’indicateur Malaria I-2.1 en contextes de contrôle. La différence réside ici dans la manière dont le numérateur est défini :
• En contextes de contrôle, un cas confirmé est défini comme un cas suspect de paludisme (avec des symptômes évocateurs de paludisme) dont l’analyse de sang par microscopie ou un test de diagnostic rapide a mis en évidence les parasites responsables du paludisme. 
• En contextes d’élimination, un cas confirmé est défini comme tout cas pour lequel, indépendamment de la présence ou de l’absence de symptômes cliniques, les parasites du paludisme ont été confirmés par un diagnostic de laboratoire de qualité contrôlée.
3. L’incidence parasitaire annuelle mesure donc le taux d’infection de la population par le parasite du paludisme sur une période d’un an, que les personnes infectées deviennent symptomatiques ou restent asymptomatiques.</t>
    </r>
  </si>
  <si>
    <r>
      <rPr>
        <sz val="11"/>
        <rFont val="Arial"/>
        <family val="2"/>
      </rPr>
      <t>1) Rapporter les variations infranationales de l’incidence parasitaire annuelle (province / État et, si possible, district).
2) Pour mieux comprendre les tendances de l’incidence parasitaire annuelle, il est conseillé de les comparer aux tendances du taux annuel d’examens hématologiques. Si l’indice continue à baisser malgré le même niveau d’effort diagnostique (taux annuel d’examens hématologiques dans ce cas), c’est un bon signe d’impact programmatique.
3) Fournir les hypothèses sur lesquelles les cibles reposent (p. ex. les tendances épidémiologiques historiques, les plans d’expansion des services, la capacité de diagnostic accrue, etc.) et les réserves possibles.
4) Fournir les hypothèses justifiant l’ambition de réduire l’incidence du paludisme et d’atteindre la cible d’élimination, en tenant également compte des cas supplémentaires susceptibles d’être détectés par la surveillance active en plus de la surveillance passive de routine.</t>
    </r>
  </si>
  <si>
    <r>
      <rPr>
        <sz val="11"/>
        <color theme="1"/>
        <rFont val="Arial"/>
        <family val="2"/>
      </rPr>
      <t>Rapporter les variations infranationales de la prévalence (province / État et, si possible, district). Lorsque les tranches d’âge de l’enquête diffèrent de celles énumérées dans les catégories de ventilation du présent document, rapporter ces catégories telles qu’indiquées dans l’enquête et ajouter un commentaire dans la section prévue à cet effet.</t>
    </r>
  </si>
  <si>
    <r>
      <rPr>
        <sz val="11"/>
        <rFont val="Arial"/>
        <family val="2"/>
      </rPr>
      <t>Âge (&lt; 5, 5 à 14, 15+) ; 
Genre (femmes, hommes)</t>
    </r>
  </si>
  <si>
    <r>
      <rPr>
        <sz val="11"/>
        <rFont val="Arial"/>
        <family val="2"/>
      </rPr>
      <t>1. Le taux de positivité des tests sert d’indicateur approximatif pour le taux d’infection parmi les cas suspects de paludisme symptomatiques. Il est généralement calculé pour une période donnée d’activités de détection des cas et pourrait permettre de suivre les tendances dans le temps. 
2. Dans les régions où le paludisme est instable, l’augmentation du taux de positivité des tests chez les patients symptomatiques est l’un des signes avant-coureurs d’une possible épidémie. 
3. Le taux de positivité peut être sensible à la réduction du nombre de personnes testées (dénominateur). En contextes d’élimination, il est important de garantir une projection stable du taux annuel d’examens hématologiques tout en surveillant les progrès et en établissant des cibles pour le taux de positivité. S’assurer également de fournir des nombres absolus pour le numérateur et le dénominateur lors du rapportage des résultats.</t>
    </r>
  </si>
  <si>
    <r>
      <rPr>
        <sz val="11"/>
        <color theme="1"/>
        <rFont val="Arial"/>
        <family val="2"/>
      </rPr>
      <t>1. Évalue la charge de morbidité palustre confirmée dans la population générale. Permet également d’évaluer l’écart existant entre les cas de paludisme attendus (estimés) et confirmés. 
2. La confirmation par les laboratoires peut reposer sur la microscopie ou les tests de diagnostic rapide.
3. En contextes de contrôle, un cas confirmé est défini comme un cas suspect de paludisme (avec des symptômes évocateurs de paludisme) dont l’analyse de sang par microscopie ou un test de diagnostic rapide a mis en évidence les parasites responsables du paludisme.
4. En contextes d’élimination, se reporter à l’indicateur Malaria I-10.</t>
    </r>
  </si>
  <si>
    <r>
      <rPr>
        <sz val="11"/>
        <rFont val="Arial"/>
        <family val="2"/>
      </rPr>
      <t>Âge (&lt; 5, 5 à 14, 15+) ; 
Espèce (P. falciparum, P. vivax, les deux, autre).</t>
    </r>
  </si>
  <si>
    <r>
      <rPr>
        <sz val="11"/>
        <rFont val="Arial"/>
        <family val="2"/>
      </rPr>
      <t>Nombre de cas confirmés de paludisme identifiés
par surveillance active et passive durant une année (à savoir nombre de cas suspects de paludisme confirmés par microscopie ou tests de diagnostic rapide) x 1 000</t>
    </r>
  </si>
  <si>
    <r>
      <rPr>
        <sz val="11"/>
        <rFont val="Arial"/>
        <family val="2"/>
      </rPr>
      <t>Âge (&lt; 5, 5 à 14, 15+) ; 
Définition des cas de paludisme (confirmés, présumés).</t>
    </r>
  </si>
  <si>
    <r>
      <rPr>
        <sz val="11"/>
        <rFont val="Arial"/>
        <family val="2"/>
      </rPr>
      <t>Nombre de cas de paludisme signalés (présumés et confirmés)</t>
    </r>
  </si>
  <si>
    <r>
      <rPr>
        <b/>
        <sz val="18"/>
        <color theme="0"/>
        <rFont val="Arial Black"/>
        <family val="2"/>
      </rPr>
      <t>Date de publication : 20 février 2023</t>
    </r>
  </si>
  <si>
    <r>
      <rPr>
        <b/>
        <sz val="11"/>
        <rFont val="Arial"/>
        <family val="2"/>
      </rPr>
      <t>Modifications mineures du contenu :</t>
    </r>
    <r>
      <rPr>
        <sz val="11"/>
        <color theme="1"/>
        <rFont val="Arial"/>
        <family val="2"/>
      </rPr>
      <t xml:space="preserve">
1. Onglet « Equity Indicator Selection » (Sélection des indicateurs d’équité) : ajout des indicateurs Malaria O-1b, Malaria O-11, VC-7, CM-7, CM-8 et SPI-4 au tableau « EQ2 : indicateurs liés à l’équité pour le paludisme – indicateurs standard dont la ventilation requise pourrait donner lieu à des indicateurs personnalisés » (lignes 26-28, 35-37)
2. Onglet « Malaria Indicators » (Indicateurs paludisme) : ajout de la classification EQ2 pour les indicateurs liés à l’équité et au genre aux indicateurs Malaria O-1b, Malaria O-11, VC-7, CM-7, CM-8 et SPI-4
3. Nouvel onglet « </t>
    </r>
    <r>
      <rPr>
        <u/>
        <sz val="11"/>
        <color theme="1"/>
        <rFont val="Arial"/>
        <family val="2"/>
      </rPr>
      <t>Change log</t>
    </r>
    <r>
      <rPr>
        <sz val="11"/>
        <color theme="1"/>
        <rFont val="Arial"/>
        <family val="2"/>
      </rPr>
      <t> » (Liste des modifications).
4. Onglet « Malaria Indicators » (Indicateurs paludisme) : ergonomie de la fonction de filtre améliorée.</t>
    </r>
  </si>
  <si>
    <r>
      <rPr>
        <sz val="11"/>
        <color theme="1"/>
        <rFont val="Arial"/>
        <family val="2"/>
      </rPr>
      <t>21. Onglet « Malaria Indicators » (Indicateurs paludisme) : retrait de la classification EQ2 pour les indicateurs liés à l’équité et au genre aux indicateurs Malaria O-1b, Malaria O-11, VC-7, CM-7, CM-8 et SPI-4</t>
    </r>
  </si>
  <si>
    <r>
      <rPr>
        <sz val="11"/>
        <color theme="1"/>
        <rFont val="Arial"/>
        <family val="2"/>
      </rPr>
      <t>Note : changements mineurs aux orientations sur l’équité, les droits humains et le genre, à deux dénominateurs d’indicateurs et à la fréquence des rapports.
1. Onglet « General information » (Renseignements généraux) : mise à jour des instructions sous « Sélection des indicateurs liés à l’équité et au genre ».
     Ligne 24 : « Les indicateurs personnalisés liés à l’équité, aux droits humains et au genre seront classés dans le groupe 1. Ils seront inclus dans les subventions d’après une analyse de l’équité (des modules financés par la subvention). Si un indicateur n’est pas inclus, le spécialiste en suivi et évaluation de la santé ou les équipes de pays en indiquent les raisons dans le formulaire d’examen final de l’établissement de la subvention » est remplacé par « Les indicateurs personnalisés ou standard liés aux indicateurs clés de performance en matière d’équité et de genre sont classés dans le groupe 1. S’ils ne sont pas inclus dans le cadre de performance, une explication doit être fournie dans le cadre de gestion et de performance des subventions (GMRF). »
     Ligne 25 : « Tous les indicateurs personnalisés, y compris ceux relatifs à l’équité et au genre, doivent être approuvés par l’Équipe chargée du Suivi, de l’Évaluation et de l’Analyse des pays » est remplacé par « Aucune approbation n’est requise de l’Équipe chargée du Suivi, de l’Évaluation et de l’Analyse des pays sur les indicateurs personnalisés en matière d’équité et de genre, mais ceux-ci doivent être examinés et approuvés par le Département Communautés, Droits et Genre et l’équipe de pays / le spécialiste en suivi et en évaluation de la santé publique. »</t>
    </r>
  </si>
  <si>
    <r>
      <rPr>
        <sz val="11"/>
        <color theme="1"/>
        <rFont val="Arial"/>
        <family val="2"/>
      </rPr>
      <t>Changement mineurs
-Suppression de la colonne « Possibles indicateurs liés à l’équité et au genre (pour le rapportage des indicateurs clés de performance) » dans l’onglet Indicateurs pour améliorer la convivialité. 
-Suppression des indicateurs Malaria O-1a, Malaria O-1b et Malaria O-1c des indicateurs clés de performance liés à l’équité, aux droits humains et au genre pour s’aligner sur les orientations mises à jour.
-Mise à jour des orientations SRPS sur la priorisation et la sélection des indicateurs du groupe 2 et du groupe 3.</t>
    </r>
  </si>
  <si>
    <t>Nombre total de cas suspects de paludisme qui se présentent dans des structures du secteur privé</t>
  </si>
  <si>
    <t>Changements mineurs : 
Clarification des exigences de rapportage dans la colonne « Rapportage des résultats ventilés ».</t>
  </si>
  <si>
    <t>Date de mise à jour : 24 novembre 2023</t>
  </si>
  <si>
    <t>Nombre de premières consultations prénatales au cours de la même période donnée.</t>
  </si>
  <si>
    <t>Rapporter en nombres uniquement (cas signalés dans chaque catégorie de ventilation).</t>
  </si>
  <si>
    <t>Rapporter en nombre de cas confirmés de paludisme seulement (pas de taux) pour chaque catégorie de ventilation.</t>
  </si>
  <si>
    <t>Rapporter en nombre de décès de patients hospitalisés seulement (dans chaque catégorie de ventilation).</t>
  </si>
  <si>
    <r>
      <t xml:space="preserve">Rapporter en N, D et pourcentage (certains cas peuvent avoir été testés par test de diagnostic rapide ou microscopie).
</t>
    </r>
    <r>
      <rPr>
        <u/>
        <sz val="11"/>
        <rFont val="Arial"/>
        <family val="2"/>
      </rPr>
      <t>Numérateur :</t>
    </r>
    <r>
      <rPr>
        <sz val="11"/>
        <rFont val="Arial"/>
        <family val="2"/>
      </rPr>
      <t xml:space="preserve"> Nombre de cas de paludisme confirmés par microscopie.
</t>
    </r>
    <r>
      <rPr>
        <u/>
        <sz val="11"/>
        <rFont val="Arial"/>
        <family val="2"/>
      </rPr>
      <t>Dénominateur :</t>
    </r>
    <r>
      <rPr>
        <sz val="11"/>
        <rFont val="Arial"/>
        <family val="2"/>
      </rPr>
      <t xml:space="preserve"> Nombre de patients ayant bénéficié d’un 
test parasitologique par microscopie.
</t>
    </r>
    <r>
      <rPr>
        <u/>
        <sz val="11"/>
        <rFont val="Arial"/>
        <family val="2"/>
      </rPr>
      <t>Numérateur :</t>
    </r>
    <r>
      <rPr>
        <sz val="11"/>
        <rFont val="Arial"/>
        <family val="2"/>
      </rPr>
      <t xml:space="preserve"> Nombre de cas de paludisme confirmés par test de diagnostic rapide.
</t>
    </r>
    <r>
      <rPr>
        <u/>
        <sz val="11"/>
        <rFont val="Arial"/>
        <family val="2"/>
      </rPr>
      <t>Dénominateur :</t>
    </r>
    <r>
      <rPr>
        <sz val="11"/>
        <rFont val="Arial"/>
        <family val="2"/>
      </rPr>
      <t xml:space="preserve"> Nombre de patients ayant bénéficié d’un 
test parasitologique de diagnostic rapide.</t>
    </r>
  </si>
  <si>
    <r>
      <t xml:space="preserve">Rapporter en pourcentage seulement (N et D non nécessaires).
</t>
    </r>
    <r>
      <rPr>
        <u/>
        <sz val="11"/>
        <rFont val="Arial"/>
        <family val="2"/>
      </rPr>
      <t>Numérateur</t>
    </r>
    <r>
      <rPr>
        <sz val="11"/>
        <rFont val="Arial"/>
        <family val="2"/>
      </rPr>
      <t xml:space="preserve"> : nombre d’hommes / de femmes présentant une infection palustre détectée par microscopie ou test de diagnostic rapide
</t>
    </r>
    <r>
      <rPr>
        <u/>
        <sz val="11"/>
        <rFont val="Arial"/>
        <family val="2"/>
      </rPr>
      <t>Dénominateur</t>
    </r>
    <r>
      <rPr>
        <sz val="11"/>
        <rFont val="Arial"/>
        <family val="2"/>
      </rPr>
      <t xml:space="preserve"> : nombre d’hommes / de femmes soumis à un test parasitologique.
</t>
    </r>
    <r>
      <rPr>
        <u/>
        <sz val="11"/>
        <rFont val="Arial"/>
        <family val="2"/>
      </rPr>
      <t>Numérateur</t>
    </r>
    <r>
      <rPr>
        <sz val="11"/>
        <rFont val="Arial"/>
        <family val="2"/>
      </rPr>
      <t xml:space="preserve"> : nombre de personnes âgées de &lt; 5 / 5 à 14 / 15+ ans présentant une infection palustre détectée par microscopie ou test de diagnostic rapide
</t>
    </r>
    <r>
      <rPr>
        <u/>
        <sz val="11"/>
        <rFont val="Arial"/>
        <family val="2"/>
      </rPr>
      <t>Dénominateur</t>
    </r>
    <r>
      <rPr>
        <sz val="11"/>
        <rFont val="Arial"/>
        <family val="2"/>
      </rPr>
      <t> : nombre de personnes âgées de &lt; 5 / 5 à 14 /15+ ans soumis à un test parasitologique.</t>
    </r>
  </si>
  <si>
    <t>Rapporter en nombre de cas confirmés seulement (pas de taux) pour chaque catégorie de ventilation.</t>
  </si>
  <si>
    <t>Rapporter en nombre de décès attribuables au paludisme seulement (pas de taux) pour chaque catégorie de ventilation.</t>
  </si>
  <si>
    <t>Rapporter en N, D et pourcentage.</t>
  </si>
  <si>
    <t>Rapporter en nombre d’admissions seulement (pas de taux) pour chaque catégorie de ventilation.</t>
  </si>
  <si>
    <t>Rapporter en pourcentage uniquement (comme rapporté dans le document d’enquête source). Valeurs N et D non nécessaires.</t>
  </si>
  <si>
    <t>Rapporter les nombres du numérateur seulement (nombre de moustiquaires imprégnées d’insecticide distribuées) pour chaque catégorie de ventilation.</t>
  </si>
  <si>
    <t>Rapporter les nombres du numérateur seulement (nombre de personnes testées pour le paludisme) pour chaque catégorie de détection.</t>
  </si>
  <si>
    <r>
      <t xml:space="preserve">Âge (&lt;5, 5+) : rapporter en N, D et pourcentage.
</t>
    </r>
    <r>
      <rPr>
        <u/>
        <sz val="11"/>
        <rFont val="Arial"/>
        <family val="2"/>
      </rPr>
      <t>Numérateur</t>
    </r>
    <r>
      <rPr>
        <sz val="11"/>
        <rFont val="Arial"/>
        <family val="2"/>
      </rPr>
      <t xml:space="preserve"> : cas suspects de paludisme chez les enfants âgés de &lt; 5 et 5+ ans soumis à un test parasitologique dans des formations sanitaires du secteur public
</t>
    </r>
    <r>
      <rPr>
        <u/>
        <sz val="11"/>
        <rFont val="Arial"/>
        <family val="2"/>
      </rPr>
      <t>Dénominateur</t>
    </r>
    <r>
      <rPr>
        <sz val="11"/>
        <rFont val="Arial"/>
        <family val="2"/>
      </rPr>
      <t> : nombre de cas suspects de paludisme chez les enfants âgés de &lt; 5 et 5+ ans se présentant dans des formations sanitaires du secteur public
Type de dépistage : Rapporter les nombres testés uniquement (D et % non nécessaires).</t>
    </r>
  </si>
  <si>
    <r>
      <t xml:space="preserve">Âge (&lt;5, 5+) : rapporter en N, D et pourcentage.
</t>
    </r>
    <r>
      <rPr>
        <u/>
        <sz val="11"/>
        <rFont val="Arial"/>
        <family val="2"/>
      </rPr>
      <t>Numérateur</t>
    </r>
    <r>
      <rPr>
        <sz val="11"/>
        <rFont val="Arial"/>
        <family val="2"/>
      </rPr>
      <t xml:space="preserve"> : cas suspects de paludisme chez les enfants âgés de &lt; 5 et 5+ ans soumis à un test parasitologique dans la communauté
</t>
    </r>
    <r>
      <rPr>
        <u/>
        <sz val="11"/>
        <rFont val="Arial"/>
        <family val="2"/>
      </rPr>
      <t>Dénominateur</t>
    </r>
    <r>
      <rPr>
        <sz val="11"/>
        <rFont val="Arial"/>
        <family val="2"/>
      </rPr>
      <t> : nombre de cas suspects de paludisme chez les enfants âgés de &lt; 5 et 5+ ans dans la communauté
Type de dépistage : Rapporter les nombres testés uniquement.</t>
    </r>
  </si>
  <si>
    <r>
      <t xml:space="preserve">Âge (&lt;5, 5+) : rapporter en N, D et pourcentage.
</t>
    </r>
    <r>
      <rPr>
        <u/>
        <sz val="11"/>
        <rFont val="Arial"/>
        <family val="2"/>
      </rPr>
      <t>Numérateur</t>
    </r>
    <r>
      <rPr>
        <sz val="11"/>
        <rFont val="Arial"/>
        <family val="2"/>
      </rPr>
      <t xml:space="preserve"> : cas suspects de paludisme chez les enfants âgés de &lt; 5 et 5+ ans soumis à un test parasitologique dans des structures du secteur privé
</t>
    </r>
    <r>
      <rPr>
        <u/>
        <sz val="11"/>
        <rFont val="Arial"/>
        <family val="2"/>
      </rPr>
      <t>Dénominateur</t>
    </r>
    <r>
      <rPr>
        <sz val="11"/>
        <rFont val="Arial"/>
        <family val="2"/>
      </rPr>
      <t> : nombre de cas suspects de paludisme chez les enfants âgés de &lt; 5 et 5+ ans se présentant dans des structures du secteur privé
Type de dépistage : Rapporter les nombres testés uniquement.</t>
    </r>
  </si>
  <si>
    <r>
      <t xml:space="preserve">Âge (&lt;5, 5+) : rapporter en N, D et pourcentage.
</t>
    </r>
    <r>
      <rPr>
        <u/>
        <sz val="11"/>
        <rFont val="Arial"/>
        <family val="2"/>
      </rPr>
      <t>Numérateur</t>
    </r>
    <r>
      <rPr>
        <sz val="11"/>
        <rFont val="Arial"/>
        <family val="2"/>
      </rPr>
      <t xml:space="preserve"> : nombre de cas confirmés chez les enfants âgés de &lt; 5 et 5+ ans ayant reçu un traitement antipaludique de première intention dans des formations sanitaires du secteur public.
</t>
    </r>
    <r>
      <rPr>
        <u/>
        <sz val="11"/>
        <rFont val="Arial"/>
        <family val="2"/>
      </rPr>
      <t>Dénominateur</t>
    </r>
    <r>
      <rPr>
        <sz val="11"/>
        <rFont val="Arial"/>
        <family val="2"/>
      </rPr>
      <t> : nombre de cas de paludisme confirmés chez les enfants âgés de &lt; 5 et 5+ ans dans des formations sanitaires du secteur public.</t>
    </r>
  </si>
  <si>
    <r>
      <t xml:space="preserve">Âge (&lt;5, 5+) : rapporter en N, D et pourcentage.
</t>
    </r>
    <r>
      <rPr>
        <u/>
        <sz val="11"/>
        <rFont val="Arial"/>
        <family val="2"/>
      </rPr>
      <t>Numérateur</t>
    </r>
    <r>
      <rPr>
        <sz val="11"/>
        <rFont val="Arial"/>
        <family val="2"/>
      </rPr>
      <t xml:space="preserve"> : nombre de cas confirmés chez les enfants âgés de &lt; 5 et 5+ ans ayant reçu un traitement antipaludique de première intention dans la communauté.
</t>
    </r>
    <r>
      <rPr>
        <u/>
        <sz val="11"/>
        <rFont val="Arial"/>
        <family val="2"/>
      </rPr>
      <t>Dénominateur</t>
    </r>
    <r>
      <rPr>
        <sz val="11"/>
        <rFont val="Arial"/>
        <family val="2"/>
      </rPr>
      <t> : nombre de cas de paludisme confirmés chez les enfants âgés de &lt; 5 et 5+ ans dans la communauté.</t>
    </r>
  </si>
  <si>
    <r>
      <t xml:space="preserve">Âge (&lt;5, 5+) : rapporter en N, D et pourcentage.
</t>
    </r>
    <r>
      <rPr>
        <u/>
        <sz val="11"/>
        <rFont val="Arial"/>
        <family val="2"/>
      </rPr>
      <t>Numérateur</t>
    </r>
    <r>
      <rPr>
        <sz val="11"/>
        <rFont val="Arial"/>
        <family val="2"/>
      </rPr>
      <t xml:space="preserve"> : nombre de cas confirmés chez les enfants âgés de &lt; 5 et 5+ ans ayant reçu un traitement antipaludique de première intention dans des structures du secteur privé.
</t>
    </r>
    <r>
      <rPr>
        <u/>
        <sz val="11"/>
        <rFont val="Arial"/>
        <family val="2"/>
      </rPr>
      <t>Dénominateur</t>
    </r>
    <r>
      <rPr>
        <sz val="11"/>
        <rFont val="Arial"/>
        <family val="2"/>
      </rPr>
      <t> : nombre de cas de paludisme confirmés chez les enfants âgés de &lt; 5 et 5+ ans dans des structures du secteur privé.</t>
    </r>
  </si>
  <si>
    <t>Rapporter les nombres du numérateur uniquement (nombre de cas testés et catégorisés comme importés, acquis localement ou induits).</t>
  </si>
  <si>
    <r>
      <t xml:space="preserve">Rapporter en N, D et pourcentage.
</t>
    </r>
    <r>
      <rPr>
        <u/>
        <sz val="11"/>
        <rFont val="Arial"/>
        <family val="2"/>
      </rPr>
      <t>Numérateur </t>
    </r>
    <r>
      <rPr>
        <sz val="11"/>
        <rFont val="Arial"/>
        <family val="2"/>
      </rPr>
      <t xml:space="preserve">: Nombre de districts ayant atteint la cible nationale de dépistage dans les secteurs public / communautaire / privé.
</t>
    </r>
    <r>
      <rPr>
        <u/>
        <sz val="11"/>
        <rFont val="Arial"/>
        <family val="2"/>
      </rPr>
      <t>Dénominateur </t>
    </r>
    <r>
      <rPr>
        <sz val="11"/>
        <rFont val="Arial"/>
        <family val="2"/>
      </rPr>
      <t>: Nombre de districts offrant le diagnostic du paludisme dans les secteurs public / communautaire / privé.</t>
    </r>
  </si>
  <si>
    <r>
      <t xml:space="preserve">Rapporter en N, D et pourcentage :
</t>
    </r>
    <r>
      <rPr>
        <u/>
        <sz val="11"/>
        <rFont val="Arial"/>
        <family val="2"/>
      </rPr>
      <t>Numérateur </t>
    </r>
    <r>
      <rPr>
        <sz val="11"/>
        <rFont val="Arial"/>
        <family val="2"/>
      </rPr>
      <t xml:space="preserve">: Nombre de districts ayant atteint la cible nationale de traitement antipaludique de première intention dans les secteurs public / communautaire / privé.
</t>
    </r>
    <r>
      <rPr>
        <u/>
        <sz val="11"/>
        <rFont val="Arial"/>
        <family val="2"/>
      </rPr>
      <t>Dénominateur </t>
    </r>
    <r>
      <rPr>
        <sz val="11"/>
        <rFont val="Arial"/>
        <family val="2"/>
      </rPr>
      <t>: Nombre de districts offrant des services de traitement du paludisme dans les secteurs public / communautaire / privé.</t>
    </r>
  </si>
  <si>
    <t>Cet indicateur permet d’évaluer les variations infranationales de la couverture des tests de diagnostic du paludisme parmi les cas suspects de paludisme dans les établissements de santé du secteur public, de la communauté ou du secteur privé. Il guide les décisions relatives à l’établissement des priorités et au ciblage d’unités infranationales pour un soutien différencié (expansion des services de dépistage, produits de santé, formation, soutien technique et supervision).</t>
  </si>
  <si>
    <r>
      <t xml:space="preserve">Lutte contre le paludisme : surveillance, suivi et évaluation : Un manuel de référence, OMS, mars 2018. Lié à l’indicateur 5.1, page 188
Nouvel indicateur pour un déploiement immédiat mais progressif, reposant sur la maturité du système de gestion de l’information sanitaire numérique
Pour le </t>
    </r>
    <r>
      <rPr>
        <sz val="11"/>
        <rFont val="Calibri"/>
        <family val="2"/>
        <scheme val="minor"/>
      </rPr>
      <t>CS7, il doit inclure au moins des indicateurs des secteurs public et communautaire pour les tests parasitologiques</t>
    </r>
  </si>
  <si>
    <t>Cet indicateur permet d’évaluer les variations infranationales de la couverture du traitement de première intention parmi les cas confirmés de paludisme diagnostiqués dans les établissements de santé du secteur public, communautaire et privé. Il guide les décisions relatives à l’établissement des priorités et au ciblage d’unités infranationales pour un soutien différencié en termes d’interventions, d’approches, de soutien technique et de supervision.</t>
  </si>
  <si>
    <t>Lutte contre le paludisme : surveillance, suivi et évaluation : Un manuel de référence, OMS, mars 2018. Lié à l’indicateur 6.1, page 188
Nouvel indicateur pour un déploiement immédiat mais progressif, reposant sur la maturité du système de gestion de l’information sanitaire numérique Pour le CS7, il doit inclure au moins des indicateurs du secteur public et de la communauté pour le traitement de première intention des cas confirmés de paludisme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</si>
</sst>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7" x14ac:knownFonts="1">
    <font>
      <sz val="11"/>
      <color theme="1"/>
      <name val="Calibri"/>
      <family val="2"/>
      <scheme val="minor"/>
    </font>
    <font>
      <sz val="13"/>
      <color theme="1"/>
      <name val="Arial"/>
      <family val="2"/>
    </font>
    <font>
      <sz val="11"/>
      <color theme="1"/>
      <name val="Calibri"/>
      <family val="2"/>
      <scheme val="minor"/>
    </font>
    <font>
      <sz val="11"/>
      <color theme="1"/>
      <name val="Arial"/>
      <family val="2"/>
    </font>
    <font>
      <sz val="10"/>
      <name val="Arial"/>
      <family val="2"/>
    </font>
    <font>
      <b/>
      <strike/>
      <sz val="11"/>
      <color theme="1"/>
      <name val="Calibri"/>
      <family val="2"/>
      <scheme val="minor"/>
    </font>
    <font>
      <i/>
      <sz val="13"/>
      <color theme="1"/>
      <name val="Arial"/>
      <family val="2"/>
    </font>
    <font>
      <sz val="13"/>
      <color rgb="FFFF0000"/>
      <name val="Arial"/>
      <family val="2"/>
    </font>
    <font>
      <b/>
      <sz val="18"/>
      <color theme="0"/>
      <name val="Arial Black"/>
      <family val="2"/>
    </font>
    <font>
      <sz val="18"/>
      <color theme="0"/>
      <name val="Arial Black"/>
      <family val="2"/>
    </font>
    <font>
      <b/>
      <sz val="11"/>
      <color theme="1"/>
      <name val="Arial"/>
      <family val="2"/>
    </font>
    <font>
      <sz val="11"/>
      <name val="Arial"/>
      <family val="2"/>
    </font>
    <font>
      <b/>
      <sz val="11"/>
      <color theme="0"/>
      <name val="Arial"/>
      <family val="2"/>
    </font>
    <font>
      <sz val="11"/>
      <color theme="0"/>
      <name val="Arial"/>
      <family val="2"/>
    </font>
    <font>
      <u/>
      <sz val="11"/>
      <color theme="1"/>
      <name val="Arial"/>
      <family val="2"/>
    </font>
    <font>
      <b/>
      <sz val="11"/>
      <name val="Arial"/>
      <family val="2"/>
    </font>
    <font>
      <sz val="11"/>
      <color rgb="FF0000FF"/>
      <name val="Arial"/>
      <family val="2"/>
    </font>
    <font>
      <u/>
      <sz val="11"/>
      <name val="Arial"/>
      <family val="2"/>
    </font>
    <font>
      <i/>
      <sz val="11"/>
      <color theme="1"/>
      <name val="Arial"/>
      <family val="2"/>
    </font>
    <font>
      <i/>
      <sz val="11"/>
      <name val="Arial"/>
      <family val="2"/>
    </font>
    <font>
      <sz val="11"/>
      <color rgb="FF000000"/>
      <name val="Arial"/>
      <family val="2"/>
    </font>
    <font>
      <b/>
      <sz val="11"/>
      <color rgb="FF000000"/>
      <name val="Arial"/>
      <family val="2"/>
    </font>
    <font>
      <b/>
      <sz val="11"/>
      <color rgb="FF0000FF"/>
      <name val="Arial"/>
      <family val="2"/>
    </font>
    <font>
      <sz val="11"/>
      <color theme="0"/>
      <name val="Arial Black"/>
      <family val="2"/>
    </font>
    <font>
      <b/>
      <u/>
      <sz val="11"/>
      <color theme="1"/>
      <name val="Arial"/>
      <family val="2"/>
    </font>
    <font>
      <sz val="11"/>
      <name val="Arial Black"/>
      <family val="2"/>
    </font>
    <font>
      <u/>
      <sz val="11"/>
      <color theme="10"/>
      <name val="Calibri"/>
      <family val="2"/>
      <scheme val="minor"/>
    </font>
    <font>
      <b/>
      <sz val="11"/>
      <color theme="5"/>
      <name val="Arial"/>
      <family val="2"/>
    </font>
    <font>
      <sz val="16"/>
      <color theme="0"/>
      <name val="Arial Black"/>
      <family val="2"/>
    </font>
    <font>
      <b/>
      <sz val="11"/>
      <color theme="0"/>
      <name val="Arial Black"/>
      <family val="2"/>
    </font>
    <font>
      <u/>
      <sz val="11"/>
      <color theme="10"/>
      <name val="Arial"/>
      <family val="2"/>
    </font>
    <font>
      <sz val="11"/>
      <color rgb="FF000000"/>
      <name val="Arial"/>
      <family val="2"/>
    </font>
    <font>
      <b/>
      <sz val="16"/>
      <color rgb="FFFF0000"/>
      <name val="Arial"/>
      <family val="2"/>
    </font>
    <font>
      <b/>
      <sz val="16"/>
      <color theme="0"/>
      <name val="Arial Black"/>
      <family val="2"/>
    </font>
    <font>
      <sz val="11"/>
      <color theme="5"/>
      <name val="Arial"/>
      <family val="2"/>
    </font>
    <font>
      <i/>
      <sz val="11"/>
      <color rgb="FF000000"/>
      <name val="Arial"/>
      <family val="2"/>
    </font>
    <font>
      <sz val="11"/>
      <name val="Calibri"/>
      <family val="2"/>
      <scheme val="minor"/>
    </font>
  </fonts>
  <fills count="22">
    <fill>
      <patternFill patternType="none"/>
    </fill>
    <fill>
      <patternFill patternType="gray125"/>
    </fill>
    <fill>
      <patternFill patternType="solid">
        <fgColor rgb="FF92D050"/>
        <bgColor indexed="64"/>
      </patternFill>
    </fill>
    <fill>
      <patternFill patternType="solid">
        <fgColor rgb="FF66006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FC264"/>
        <bgColor indexed="64"/>
      </patternFill>
    </fill>
    <fill>
      <patternFill patternType="solid">
        <fgColor rgb="FFFFE0B3"/>
        <bgColor indexed="64"/>
      </patternFill>
    </fill>
    <fill>
      <patternFill patternType="solid">
        <fgColor theme="1"/>
        <bgColor indexed="64"/>
      </patternFill>
    </fill>
    <fill>
      <patternFill patternType="solid">
        <fgColor rgb="FFD9D9D9"/>
        <bgColor indexed="64"/>
      </patternFill>
    </fill>
    <fill>
      <patternFill patternType="solid">
        <fgColor rgb="FF04198F"/>
        <bgColor indexed="64"/>
      </patternFill>
    </fill>
    <fill>
      <patternFill patternType="solid">
        <fgColor rgb="FF8294FB"/>
        <bgColor indexed="64"/>
      </patternFill>
    </fill>
    <fill>
      <patternFill patternType="solid">
        <fgColor rgb="FFA6A6A6"/>
        <bgColor indexed="64"/>
      </patternFill>
    </fill>
    <fill>
      <patternFill patternType="solid">
        <fgColor rgb="FFF2F2F2"/>
        <bgColor indexed="64"/>
      </patternFill>
    </fill>
    <fill>
      <patternFill patternType="solid">
        <fgColor rgb="FFBFBFBF"/>
        <bgColor indexed="64"/>
      </patternFill>
    </fill>
    <fill>
      <patternFill patternType="solid">
        <fgColor rgb="FF6E6E6E"/>
        <bgColor indexed="64"/>
      </patternFill>
    </fill>
    <fill>
      <patternFill patternType="solid">
        <fgColor theme="0"/>
        <bgColor indexed="64"/>
      </patternFill>
    </fill>
    <fill>
      <patternFill patternType="solid">
        <fgColor rgb="FF00CC00"/>
        <bgColor indexed="64"/>
      </patternFill>
    </fill>
    <fill>
      <patternFill patternType="solid">
        <fgColor rgb="FFFC7CE4"/>
        <bgColor indexed="64"/>
      </patternFill>
    </fill>
    <fill>
      <patternFill patternType="solid">
        <fgColor rgb="FFD9D9D9"/>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thin">
        <color rgb="FFFDA417"/>
      </left>
      <right/>
      <top style="thin">
        <color rgb="FFFDA417"/>
      </top>
      <bottom/>
      <diagonal/>
    </border>
    <border>
      <left/>
      <right/>
      <top style="thin">
        <color rgb="FFFDA417"/>
      </top>
      <bottom/>
      <diagonal/>
    </border>
    <border>
      <left/>
      <right style="thin">
        <color rgb="FFFDA417"/>
      </right>
      <top style="thin">
        <color rgb="FFFDA417"/>
      </top>
      <bottom/>
      <diagonal/>
    </border>
    <border>
      <left style="thin">
        <color rgb="FFFDA417"/>
      </left>
      <right style="thin">
        <color rgb="FFFDA417"/>
      </right>
      <top style="thin">
        <color rgb="FFFDA417"/>
      </top>
      <bottom/>
      <diagonal/>
    </border>
    <border>
      <left style="thin">
        <color rgb="FFFDA417"/>
      </left>
      <right style="thin">
        <color rgb="FFFDA417"/>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FDA417"/>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thin">
        <color theme="2" tint="-0.499984740745262"/>
      </left>
      <right style="thin">
        <color theme="2" tint="-9.9948118533890809E-2"/>
      </right>
      <top style="thin">
        <color theme="2" tint="-0.499984740745262"/>
      </top>
      <bottom style="thin">
        <color theme="2" tint="-0.499984740745262"/>
      </bottom>
      <diagonal/>
    </border>
    <border>
      <left style="thin">
        <color theme="2" tint="-9.9948118533890809E-2"/>
      </left>
      <right style="thin">
        <color theme="2" tint="-9.9948118533890809E-2"/>
      </right>
      <top style="thin">
        <color theme="2" tint="-0.499984740745262"/>
      </top>
      <bottom style="thin">
        <color theme="2" tint="-0.499984740745262"/>
      </bottom>
      <diagonal/>
    </border>
    <border>
      <left style="thin">
        <color theme="2" tint="-9.9948118533890809E-2"/>
      </left>
      <right style="thin">
        <color theme="2" tint="-0.499984740745262"/>
      </right>
      <top style="thin">
        <color theme="2" tint="-0.499984740745262"/>
      </top>
      <bottom style="thin">
        <color theme="2" tint="-0.49998474074526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14996795556505021"/>
      </right>
      <top/>
      <bottom/>
      <diagonal/>
    </border>
    <border>
      <left style="thin">
        <color rgb="FFFDA417"/>
      </left>
      <right/>
      <top style="thin">
        <color rgb="FFFDA417"/>
      </top>
      <bottom style="thin">
        <color indexed="64"/>
      </bottom>
      <diagonal/>
    </border>
    <border>
      <left/>
      <right/>
      <top style="thin">
        <color rgb="FFFDA417"/>
      </top>
      <bottom style="thin">
        <color indexed="64"/>
      </bottom>
      <diagonal/>
    </border>
    <border>
      <left/>
      <right style="thin">
        <color rgb="FFFDA417"/>
      </right>
      <top style="thin">
        <color rgb="FFFDA417"/>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6">
    <xf numFmtId="0" fontId="0" fillId="0" borderId="0"/>
    <xf numFmtId="9" fontId="2" fillId="0" borderId="0" applyFont="0" applyFill="0" applyBorder="0" applyAlignment="0" applyProtection="0"/>
    <xf numFmtId="0" fontId="3" fillId="0" borderId="0"/>
    <xf numFmtId="0" fontId="4" fillId="0" borderId="0"/>
    <xf numFmtId="0" fontId="5" fillId="6" borderId="2" applyFill="0" applyBorder="0" applyAlignment="0">
      <alignment horizontal="center" vertical="top" wrapText="1"/>
    </xf>
    <xf numFmtId="0" fontId="26" fillId="0" borderId="0" applyNumberFormat="0" applyFill="0" applyBorder="0" applyAlignment="0" applyProtection="0"/>
  </cellStyleXfs>
  <cellXfs count="193">
    <xf numFmtId="0" fontId="0" fillId="0" borderId="0" xfId="0"/>
    <xf numFmtId="0" fontId="1" fillId="0" borderId="0" xfId="0" applyFont="1" applyAlignment="1">
      <alignment vertical="top"/>
    </xf>
    <xf numFmtId="0" fontId="6" fillId="3" borderId="0" xfId="0" applyFont="1" applyFill="1" applyAlignment="1">
      <alignment horizontal="center" vertical="top"/>
    </xf>
    <xf numFmtId="0" fontId="1" fillId="2" borderId="0" xfId="0" applyFont="1" applyFill="1" applyAlignment="1">
      <alignment vertical="top"/>
    </xf>
    <xf numFmtId="0" fontId="1" fillId="2" borderId="1" xfId="0" applyFont="1" applyFill="1" applyBorder="1" applyAlignment="1">
      <alignment vertical="top"/>
    </xf>
    <xf numFmtId="0" fontId="6" fillId="2" borderId="0" xfId="0" applyFont="1" applyFill="1" applyAlignment="1">
      <alignment vertical="top"/>
    </xf>
    <xf numFmtId="0" fontId="1" fillId="0" borderId="0" xfId="0" applyFont="1" applyAlignment="1">
      <alignment vertical="top" wrapText="1"/>
    </xf>
    <xf numFmtId="0" fontId="1"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vertical="center" wrapText="1"/>
    </xf>
    <xf numFmtId="10" fontId="1" fillId="0" borderId="0" xfId="0" applyNumberFormat="1" applyFont="1" applyAlignment="1">
      <alignment vertical="center"/>
    </xf>
    <xf numFmtId="0" fontId="7" fillId="0" borderId="0" xfId="0" applyFont="1" applyAlignment="1">
      <alignment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vertical="top"/>
    </xf>
    <xf numFmtId="0" fontId="1" fillId="0" borderId="1" xfId="0" applyFont="1" applyBorder="1" applyAlignment="1">
      <alignment vertical="top"/>
    </xf>
    <xf numFmtId="0" fontId="6" fillId="0" borderId="0" xfId="0" applyFont="1" applyAlignment="1">
      <alignment horizontal="center" vertical="top"/>
    </xf>
    <xf numFmtId="0" fontId="6" fillId="0" borderId="0" xfId="0" applyFont="1" applyAlignment="1">
      <alignment vertical="top"/>
    </xf>
    <xf numFmtId="0" fontId="1" fillId="0" borderId="0" xfId="0" applyFont="1" applyAlignment="1">
      <alignment horizontal="center" vertical="center" wrapText="1"/>
    </xf>
    <xf numFmtId="0" fontId="9" fillId="0" borderId="0" xfId="0" applyFont="1" applyAlignment="1">
      <alignment vertical="center"/>
    </xf>
    <xf numFmtId="0" fontId="9" fillId="3" borderId="0" xfId="0" applyFont="1" applyFill="1" applyAlignment="1">
      <alignment vertical="center"/>
    </xf>
    <xf numFmtId="0" fontId="1" fillId="0" borderId="0" xfId="0" quotePrefix="1" applyFont="1" applyAlignment="1">
      <alignment horizontal="center" vertical="center"/>
    </xf>
    <xf numFmtId="0" fontId="8" fillId="10" borderId="3" xfId="0" applyFont="1" applyFill="1" applyBorder="1" applyAlignment="1">
      <alignment vertical="center"/>
    </xf>
    <xf numFmtId="0" fontId="8" fillId="10" borderId="4" xfId="0" applyFont="1" applyFill="1" applyBorder="1" applyAlignment="1">
      <alignment horizontal="left" vertical="center"/>
    </xf>
    <xf numFmtId="0" fontId="8" fillId="10" borderId="4" xfId="0" applyFont="1" applyFill="1" applyBorder="1" applyAlignment="1">
      <alignment vertical="center"/>
    </xf>
    <xf numFmtId="0" fontId="9" fillId="10" borderId="4" xfId="0" applyFont="1" applyFill="1" applyBorder="1" applyAlignment="1">
      <alignment vertical="center"/>
    </xf>
    <xf numFmtId="0" fontId="9" fillId="10" borderId="4" xfId="0" applyFont="1" applyFill="1" applyBorder="1" applyAlignment="1">
      <alignment vertical="center" wrapText="1"/>
    </xf>
    <xf numFmtId="0" fontId="9" fillId="10" borderId="5" xfId="0" applyFont="1" applyFill="1" applyBorder="1" applyAlignment="1">
      <alignment vertical="center" wrapText="1"/>
    </xf>
    <xf numFmtId="0" fontId="21" fillId="13" borderId="1" xfId="0" applyFont="1" applyFill="1" applyBorder="1" applyAlignment="1">
      <alignment horizontal="center" vertical="center" wrapText="1"/>
    </xf>
    <xf numFmtId="0" fontId="3" fillId="11" borderId="9" xfId="0" applyFont="1" applyFill="1" applyBorder="1" applyAlignment="1">
      <alignment vertical="top" wrapText="1"/>
    </xf>
    <xf numFmtId="0" fontId="12" fillId="8" borderId="12"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7" xfId="0" applyFont="1" applyFill="1" applyBorder="1" applyAlignment="1">
      <alignment horizontal="center" vertical="center"/>
    </xf>
    <xf numFmtId="0" fontId="3" fillId="9" borderId="26" xfId="0" applyFont="1" applyFill="1" applyBorder="1" applyAlignment="1">
      <alignment vertical="top" wrapText="1"/>
    </xf>
    <xf numFmtId="0" fontId="3" fillId="0" borderId="26" xfId="0" applyFont="1" applyBorder="1" applyAlignment="1">
      <alignment vertical="top"/>
    </xf>
    <xf numFmtId="0" fontId="3" fillId="0" borderId="26" xfId="0" applyFont="1" applyBorder="1" applyAlignment="1">
      <alignment vertical="top" wrapText="1"/>
    </xf>
    <xf numFmtId="0" fontId="11" fillId="0" borderId="26" xfId="0" applyFont="1" applyBorder="1" applyAlignment="1">
      <alignment vertical="top" wrapText="1"/>
    </xf>
    <xf numFmtId="0" fontId="3" fillId="9" borderId="26" xfId="0" applyFont="1" applyFill="1" applyBorder="1" applyAlignment="1">
      <alignment vertical="top"/>
    </xf>
    <xf numFmtId="0" fontId="11" fillId="9" borderId="26" xfId="0" applyFont="1" applyFill="1" applyBorder="1" applyAlignment="1">
      <alignment vertical="top" wrapText="1"/>
    </xf>
    <xf numFmtId="0" fontId="11" fillId="0" borderId="26" xfId="0" applyFont="1" applyBorder="1" applyAlignment="1">
      <alignment horizontal="left" vertical="top" wrapText="1"/>
    </xf>
    <xf numFmtId="0" fontId="18" fillId="0" borderId="26" xfId="0" applyFont="1" applyBorder="1" applyAlignment="1">
      <alignment vertical="top" wrapText="1"/>
    </xf>
    <xf numFmtId="0" fontId="3" fillId="0" borderId="26" xfId="0" quotePrefix="1" applyFont="1" applyBorder="1" applyAlignment="1">
      <alignment vertical="top" wrapText="1"/>
    </xf>
    <xf numFmtId="0" fontId="11" fillId="0" borderId="26" xfId="0" applyFont="1" applyBorder="1" applyAlignment="1">
      <alignment vertical="top"/>
    </xf>
    <xf numFmtId="0" fontId="10" fillId="9" borderId="26" xfId="0" applyFont="1" applyFill="1" applyBorder="1" applyAlignment="1">
      <alignment horizontal="center" vertical="top"/>
    </xf>
    <xf numFmtId="0" fontId="3" fillId="11" borderId="0" xfId="0" applyFont="1" applyFill="1" applyAlignment="1">
      <alignment vertical="top" wrapText="1"/>
    </xf>
    <xf numFmtId="0" fontId="3" fillId="14" borderId="26" xfId="0" applyFont="1" applyFill="1" applyBorder="1" applyAlignment="1">
      <alignment horizontal="center" vertical="center" wrapText="1"/>
    </xf>
    <xf numFmtId="0" fontId="3" fillId="15" borderId="26" xfId="0" applyFont="1" applyFill="1" applyBorder="1" applyAlignment="1">
      <alignment vertical="center"/>
    </xf>
    <xf numFmtId="0" fontId="3" fillId="15" borderId="26" xfId="0" applyFont="1" applyFill="1" applyBorder="1" applyAlignment="1">
      <alignment horizontal="center" vertical="center"/>
    </xf>
    <xf numFmtId="0" fontId="3" fillId="15" borderId="26" xfId="0" applyFont="1" applyFill="1" applyBorder="1" applyAlignment="1">
      <alignment horizontal="center" vertical="center" wrapText="1"/>
    </xf>
    <xf numFmtId="0" fontId="10" fillId="14" borderId="26" xfId="0" applyFont="1" applyFill="1" applyBorder="1" applyAlignment="1">
      <alignment vertical="center" wrapText="1"/>
    </xf>
    <xf numFmtId="0" fontId="3" fillId="11" borderId="26" xfId="0" applyFont="1" applyFill="1" applyBorder="1" applyAlignment="1">
      <alignment vertical="center"/>
    </xf>
    <xf numFmtId="0" fontId="3" fillId="11" borderId="26" xfId="0" applyFont="1" applyFill="1" applyBorder="1" applyAlignment="1">
      <alignment horizontal="center" vertical="center"/>
    </xf>
    <xf numFmtId="0" fontId="3" fillId="11" borderId="26" xfId="0" applyFont="1" applyFill="1" applyBorder="1" applyAlignment="1">
      <alignment horizontal="center" vertical="center" wrapText="1"/>
    </xf>
    <xf numFmtId="0" fontId="3" fillId="16" borderId="26" xfId="0" applyFont="1" applyFill="1" applyBorder="1" applyAlignment="1">
      <alignment vertical="center"/>
    </xf>
    <xf numFmtId="0" fontId="3" fillId="4" borderId="26" xfId="0" applyFont="1" applyFill="1" applyBorder="1" applyAlignment="1">
      <alignment horizontal="center" vertical="center" wrapText="1"/>
    </xf>
    <xf numFmtId="0" fontId="3" fillId="4" borderId="26"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3" fillId="5" borderId="26" xfId="0" applyFont="1" applyFill="1" applyBorder="1" applyAlignment="1">
      <alignment horizontal="center" vertical="center" wrapText="1"/>
    </xf>
    <xf numFmtId="0" fontId="3" fillId="16" borderId="26" xfId="0" applyFont="1" applyFill="1" applyBorder="1" applyAlignment="1">
      <alignment vertical="center" wrapText="1"/>
    </xf>
    <xf numFmtId="0" fontId="12" fillId="19" borderId="26" xfId="0" applyFont="1" applyFill="1" applyBorder="1" applyAlignment="1">
      <alignment horizontal="center" vertical="center"/>
    </xf>
    <xf numFmtId="0" fontId="3" fillId="0" borderId="26" xfId="0" applyFont="1" applyBorder="1" applyAlignment="1">
      <alignment vertical="center"/>
    </xf>
    <xf numFmtId="0" fontId="8" fillId="10" borderId="37" xfId="0" applyFont="1" applyFill="1" applyBorder="1" applyAlignment="1">
      <alignment horizontal="center" vertical="center" wrapText="1"/>
    </xf>
    <xf numFmtId="0" fontId="3" fillId="0" borderId="0" xfId="0" applyFont="1" applyAlignment="1">
      <alignment horizontal="center" vertical="center"/>
    </xf>
    <xf numFmtId="0" fontId="11" fillId="13" borderId="0" xfId="0" applyFont="1" applyFill="1" applyAlignment="1">
      <alignment horizontal="center" vertical="center" wrapText="1"/>
    </xf>
    <xf numFmtId="164" fontId="11" fillId="13" borderId="0" xfId="0" applyNumberFormat="1" applyFont="1" applyFill="1" applyAlignment="1">
      <alignment horizontal="center" vertical="center" wrapText="1"/>
    </xf>
    <xf numFmtId="164"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26" xfId="0" applyFont="1" applyBorder="1" applyAlignment="1">
      <alignment horizontal="center" vertical="center"/>
    </xf>
    <xf numFmtId="0" fontId="11" fillId="0" borderId="16" xfId="0" applyFont="1" applyBorder="1" applyAlignment="1">
      <alignment horizontal="left" vertical="center" wrapText="1"/>
    </xf>
    <xf numFmtId="0" fontId="9" fillId="10" borderId="13" xfId="0" applyFont="1" applyFill="1" applyBorder="1" applyAlignment="1">
      <alignment horizontal="center" vertical="center"/>
    </xf>
    <xf numFmtId="0" fontId="9" fillId="10" borderId="14" xfId="0" applyFont="1" applyFill="1" applyBorder="1" applyAlignment="1">
      <alignment horizontal="center" vertical="center"/>
    </xf>
    <xf numFmtId="0" fontId="9" fillId="10" borderId="15" xfId="0" applyFont="1" applyFill="1" applyBorder="1" applyAlignment="1">
      <alignment horizontal="center" vertical="center"/>
    </xf>
    <xf numFmtId="0" fontId="23" fillId="12" borderId="16" xfId="0" applyFont="1" applyFill="1" applyBorder="1" applyAlignment="1">
      <alignment horizontal="lef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11" fillId="18" borderId="25" xfId="0" applyFont="1" applyFill="1" applyBorder="1" applyAlignment="1">
      <alignment horizontal="left" vertical="center" wrapText="1"/>
    </xf>
    <xf numFmtId="0" fontId="11" fillId="18" borderId="20" xfId="0" applyFont="1" applyFill="1" applyBorder="1" applyAlignment="1">
      <alignment horizontal="left" vertical="center" wrapText="1"/>
    </xf>
    <xf numFmtId="0" fontId="23" fillId="12" borderId="21" xfId="0" applyFont="1" applyFill="1" applyBorder="1" applyAlignment="1">
      <alignment horizontal="left" vertical="center"/>
    </xf>
    <xf numFmtId="0" fontId="23" fillId="12" borderId="22" xfId="0" applyFont="1" applyFill="1" applyBorder="1" applyAlignment="1">
      <alignment horizontal="left" vertical="center"/>
    </xf>
    <xf numFmtId="0" fontId="23" fillId="12" borderId="23" xfId="0" applyFont="1" applyFill="1" applyBorder="1" applyAlignment="1">
      <alignment horizontal="left" vertical="center"/>
    </xf>
    <xf numFmtId="0" fontId="11" fillId="0" borderId="24" xfId="0" applyFont="1" applyBorder="1" applyAlignment="1">
      <alignment horizontal="left" vertical="center" wrapText="1"/>
    </xf>
    <xf numFmtId="0" fontId="3" fillId="0" borderId="20" xfId="0" applyFont="1" applyBorder="1" applyAlignment="1">
      <alignment horizontal="left" vertical="center" wrapText="1"/>
    </xf>
    <xf numFmtId="0" fontId="25" fillId="14" borderId="21" xfId="0" applyFont="1" applyFill="1" applyBorder="1" applyAlignment="1">
      <alignment horizontal="left" vertical="center"/>
    </xf>
    <xf numFmtId="0" fontId="25" fillId="14" borderId="22" xfId="0" applyFont="1" applyFill="1" applyBorder="1" applyAlignment="1">
      <alignment horizontal="left" vertical="center"/>
    </xf>
    <xf numFmtId="0" fontId="25" fillId="14" borderId="23" xfId="0" applyFont="1" applyFill="1" applyBorder="1" applyAlignment="1">
      <alignment horizontal="left" vertical="center"/>
    </xf>
    <xf numFmtId="0" fontId="22" fillId="0" borderId="25" xfId="0" applyFont="1" applyBorder="1" applyAlignment="1">
      <alignment horizontal="left" vertical="center" wrapText="1"/>
    </xf>
    <xf numFmtId="0" fontId="11" fillId="0" borderId="25" xfId="0" applyFont="1" applyBorder="1" applyAlignment="1">
      <alignment horizontal="left" vertical="center" wrapText="1"/>
    </xf>
    <xf numFmtId="0" fontId="16" fillId="0" borderId="25" xfId="0" applyFont="1" applyBorder="1" applyAlignment="1">
      <alignment horizontal="left" vertical="center" wrapText="1"/>
    </xf>
    <xf numFmtId="0" fontId="20" fillId="18" borderId="16" xfId="0" applyFont="1" applyFill="1" applyBorder="1" applyAlignment="1">
      <alignment horizontal="left" vertical="center" wrapText="1" readingOrder="1"/>
    </xf>
    <xf numFmtId="0" fontId="3" fillId="18" borderId="16" xfId="0" applyFont="1" applyFill="1" applyBorder="1" applyAlignment="1">
      <alignment horizontal="left" vertical="center" wrapText="1" readingOrder="1"/>
    </xf>
    <xf numFmtId="0" fontId="23" fillId="12" borderId="27" xfId="0" applyFont="1" applyFill="1" applyBorder="1" applyAlignment="1">
      <alignment horizontal="left" vertical="center"/>
    </xf>
    <xf numFmtId="0" fontId="23" fillId="12" borderId="28" xfId="0" applyFont="1" applyFill="1" applyBorder="1" applyAlignment="1">
      <alignment horizontal="left" vertical="center"/>
    </xf>
    <xf numFmtId="0" fontId="23" fillId="12" borderId="29" xfId="0" applyFont="1" applyFill="1" applyBorder="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0" fontId="31" fillId="18" borderId="24" xfId="0" applyFont="1" applyFill="1" applyBorder="1" applyAlignment="1">
      <alignment horizontal="left" vertical="center" wrapText="1"/>
    </xf>
    <xf numFmtId="0" fontId="3" fillId="18" borderId="24" xfId="0" applyFont="1" applyFill="1" applyBorder="1" applyAlignment="1">
      <alignment horizontal="left" vertical="center" wrapText="1"/>
    </xf>
    <xf numFmtId="0" fontId="3" fillId="18" borderId="17" xfId="0" applyFont="1" applyFill="1" applyBorder="1" applyAlignment="1">
      <alignment horizontal="left" vertical="center" wrapText="1" readingOrder="1"/>
    </xf>
    <xf numFmtId="0" fontId="3" fillId="18" borderId="18" xfId="0" applyFont="1" applyFill="1" applyBorder="1" applyAlignment="1">
      <alignment horizontal="left" vertical="center" wrapText="1" readingOrder="1"/>
    </xf>
    <xf numFmtId="0" fontId="3" fillId="18" borderId="19" xfId="0" applyFont="1" applyFill="1" applyBorder="1" applyAlignment="1">
      <alignment horizontal="left" vertical="center" wrapText="1" readingOrder="1"/>
    </xf>
    <xf numFmtId="0" fontId="3" fillId="18" borderId="16" xfId="0" applyFont="1" applyFill="1" applyBorder="1" applyAlignment="1">
      <alignment horizontal="left" vertical="center" readingOrder="1"/>
    </xf>
    <xf numFmtId="0" fontId="22" fillId="11" borderId="0" xfId="0" applyFont="1" applyFill="1" applyAlignment="1">
      <alignment horizontal="left" vertical="center" wrapText="1"/>
    </xf>
    <xf numFmtId="0" fontId="27" fillId="11" borderId="8" xfId="0" applyFont="1" applyFill="1" applyBorder="1" applyAlignment="1">
      <alignment horizontal="left" vertical="center" wrapText="1"/>
    </xf>
    <xf numFmtId="0" fontId="8" fillId="10" borderId="6" xfId="0" applyFont="1" applyFill="1" applyBorder="1" applyAlignment="1">
      <alignment horizontal="center" vertical="center"/>
    </xf>
    <xf numFmtId="0" fontId="3" fillId="0" borderId="10" xfId="0" applyFont="1" applyBorder="1" applyAlignment="1">
      <alignment horizontal="left" vertical="center" wrapText="1"/>
    </xf>
    <xf numFmtId="0" fontId="12" fillId="12" borderId="26" xfId="0" applyFont="1" applyFill="1" applyBorder="1" applyAlignment="1">
      <alignment horizontal="center" vertical="center"/>
    </xf>
    <xf numFmtId="0" fontId="12" fillId="17" borderId="26" xfId="0" applyFont="1" applyFill="1" applyBorder="1" applyAlignment="1">
      <alignment horizontal="center" vertical="top"/>
    </xf>
    <xf numFmtId="0" fontId="12" fillId="12" borderId="26" xfId="0" applyFont="1" applyFill="1" applyBorder="1" applyAlignment="1">
      <alignment horizontal="center" vertical="center" wrapText="1"/>
    </xf>
    <xf numFmtId="0" fontId="3" fillId="13" borderId="26" xfId="0" applyFont="1" applyFill="1" applyBorder="1" applyAlignment="1">
      <alignment horizontal="center" vertical="center" wrapText="1"/>
    </xf>
    <xf numFmtId="0" fontId="3" fillId="14" borderId="26" xfId="0" applyFont="1" applyFill="1" applyBorder="1" applyAlignment="1">
      <alignment horizontal="center" vertical="center" wrapText="1"/>
    </xf>
    <xf numFmtId="0" fontId="3" fillId="13" borderId="26" xfId="0" applyFont="1" applyFill="1" applyBorder="1" applyAlignment="1">
      <alignment horizontal="left" vertical="center" wrapText="1"/>
    </xf>
    <xf numFmtId="9" fontId="3" fillId="16" borderId="26" xfId="0" applyNumberFormat="1" applyFont="1" applyFill="1" applyBorder="1" applyAlignment="1">
      <alignment horizontal="center" vertical="center"/>
    </xf>
    <xf numFmtId="0" fontId="3" fillId="4" borderId="26" xfId="0" applyFont="1" applyFill="1" applyBorder="1" applyAlignment="1">
      <alignment horizontal="left" vertical="center" wrapText="1"/>
    </xf>
    <xf numFmtId="9" fontId="3" fillId="4" borderId="26" xfId="1" applyFont="1" applyFill="1" applyBorder="1" applyAlignment="1">
      <alignment horizontal="center" vertical="center" wrapText="1"/>
    </xf>
    <xf numFmtId="9" fontId="3" fillId="4" borderId="26" xfId="0" applyNumberFormat="1" applyFont="1" applyFill="1" applyBorder="1" applyAlignment="1">
      <alignment horizontal="center" vertical="center" wrapText="1"/>
    </xf>
    <xf numFmtId="9" fontId="3" fillId="16" borderId="26" xfId="0" applyNumberFormat="1" applyFont="1" applyFill="1" applyBorder="1" applyAlignment="1">
      <alignment horizontal="center" vertical="center" wrapText="1"/>
    </xf>
    <xf numFmtId="0" fontId="10" fillId="14" borderId="26" xfId="0" applyFont="1" applyFill="1" applyBorder="1" applyAlignment="1">
      <alignment horizontal="left" vertical="center" wrapText="1"/>
    </xf>
    <xf numFmtId="0" fontId="3" fillId="11" borderId="26" xfId="0" applyFont="1" applyFill="1" applyBorder="1" applyAlignment="1">
      <alignment horizontal="left" vertical="center" wrapText="1"/>
    </xf>
    <xf numFmtId="9" fontId="3" fillId="11" borderId="26" xfId="0" applyNumberFormat="1" applyFont="1" applyFill="1" applyBorder="1" applyAlignment="1">
      <alignment horizontal="center" vertical="center" wrapText="1"/>
    </xf>
    <xf numFmtId="0" fontId="11" fillId="13" borderId="26" xfId="0" applyFont="1" applyFill="1" applyBorder="1" applyAlignment="1">
      <alignment horizontal="left" vertical="center" wrapText="1"/>
    </xf>
    <xf numFmtId="0" fontId="3" fillId="4" borderId="26" xfId="0" applyFont="1" applyFill="1" applyBorder="1" applyAlignment="1">
      <alignment horizontal="left" vertical="center"/>
    </xf>
    <xf numFmtId="9" fontId="3" fillId="4" borderId="26" xfId="1" applyFont="1" applyFill="1" applyBorder="1" applyAlignment="1" applyProtection="1">
      <alignment horizontal="center" vertical="center" wrapText="1"/>
    </xf>
    <xf numFmtId="9" fontId="3" fillId="16" borderId="26" xfId="1" applyFont="1" applyFill="1" applyBorder="1" applyAlignment="1">
      <alignment horizontal="center" vertical="center" wrapText="1"/>
    </xf>
    <xf numFmtId="0" fontId="3" fillId="16" borderId="26" xfId="0" applyFont="1" applyFill="1" applyBorder="1" applyAlignment="1">
      <alignment horizontal="center" vertical="center" wrapText="1"/>
    </xf>
    <xf numFmtId="0" fontId="3" fillId="5" borderId="26" xfId="0" applyFont="1" applyFill="1" applyBorder="1" applyAlignment="1">
      <alignment horizontal="left" vertical="center"/>
    </xf>
    <xf numFmtId="9" fontId="3" fillId="5" borderId="26" xfId="1" applyFont="1" applyFill="1" applyBorder="1" applyAlignment="1" applyProtection="1">
      <alignment horizontal="center" vertical="center" wrapText="1"/>
    </xf>
    <xf numFmtId="9" fontId="3" fillId="5" borderId="26" xfId="1" applyFont="1" applyFill="1" applyBorder="1" applyAlignment="1">
      <alignment horizontal="center" vertical="center" wrapText="1"/>
    </xf>
    <xf numFmtId="0" fontId="15" fillId="18" borderId="30" xfId="0" applyFont="1" applyFill="1" applyBorder="1" applyAlignment="1">
      <alignment horizontal="left" vertical="center" wrapText="1"/>
    </xf>
    <xf numFmtId="0" fontId="15" fillId="18" borderId="31" xfId="0" applyFont="1" applyFill="1" applyBorder="1" applyAlignment="1">
      <alignment horizontal="left" vertical="center" wrapText="1"/>
    </xf>
    <xf numFmtId="0" fontId="15" fillId="18" borderId="32" xfId="0" applyFont="1" applyFill="1" applyBorder="1" applyAlignment="1">
      <alignment horizontal="left" vertical="center" wrapText="1"/>
    </xf>
    <xf numFmtId="0" fontId="1" fillId="0" borderId="0" xfId="0" applyFont="1" applyAlignment="1">
      <alignment horizontal="left" vertical="center" wrapText="1"/>
    </xf>
    <xf numFmtId="0" fontId="3" fillId="5" borderId="26" xfId="0" applyFont="1" applyFill="1" applyBorder="1" applyAlignment="1">
      <alignment horizontal="left" vertical="center" wrapText="1"/>
    </xf>
    <xf numFmtId="9" fontId="3" fillId="5" borderId="26" xfId="0" applyNumberFormat="1"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 xfId="0" applyFont="1" applyBorder="1" applyAlignment="1">
      <alignment vertical="center"/>
    </xf>
    <xf numFmtId="0" fontId="20" fillId="7" borderId="1" xfId="0" applyFont="1" applyFill="1" applyBorder="1" applyAlignment="1">
      <alignment vertical="center" wrapText="1"/>
    </xf>
    <xf numFmtId="0" fontId="20" fillId="0" borderId="1" xfId="0" applyFont="1" applyBorder="1" applyAlignment="1">
      <alignment vertical="center" wrapText="1"/>
    </xf>
    <xf numFmtId="0" fontId="33" fillId="10" borderId="38" xfId="0" applyFont="1" applyFill="1" applyBorder="1" applyAlignment="1">
      <alignment horizontal="center" vertical="center" wrapText="1"/>
    </xf>
    <xf numFmtId="0" fontId="33" fillId="10" borderId="39" xfId="0" applyFont="1" applyFill="1" applyBorder="1" applyAlignment="1">
      <alignment horizontal="center" vertical="center" wrapText="1"/>
    </xf>
    <xf numFmtId="0" fontId="9" fillId="10" borderId="33" xfId="0" applyFont="1" applyFill="1" applyBorder="1" applyAlignment="1">
      <alignment horizontal="center" vertical="center"/>
    </xf>
    <xf numFmtId="0" fontId="9" fillId="10" borderId="34" xfId="0" applyFont="1" applyFill="1" applyBorder="1" applyAlignment="1">
      <alignment horizontal="center" vertical="center"/>
    </xf>
    <xf numFmtId="0" fontId="9" fillId="10" borderId="35" xfId="0" applyFont="1" applyFill="1" applyBorder="1" applyAlignment="1">
      <alignment horizontal="center" vertical="center"/>
    </xf>
    <xf numFmtId="0" fontId="28" fillId="12" borderId="26" xfId="0" applyFont="1" applyFill="1" applyBorder="1" applyAlignment="1">
      <alignment horizontal="center" vertical="center" wrapText="1"/>
    </xf>
    <xf numFmtId="0" fontId="11" fillId="0" borderId="26" xfId="0" applyFont="1" applyBorder="1" applyAlignment="1">
      <alignment horizontal="left" vertical="center" wrapText="1"/>
    </xf>
    <xf numFmtId="0" fontId="29" fillId="12" borderId="26" xfId="0" applyFont="1" applyFill="1" applyBorder="1" applyAlignment="1">
      <alignment horizontal="center" vertical="center"/>
    </xf>
    <xf numFmtId="0" fontId="12" fillId="19" borderId="26" xfId="0" applyFont="1" applyFill="1" applyBorder="1" applyAlignment="1">
      <alignment horizontal="center" vertical="center"/>
    </xf>
    <xf numFmtId="0" fontId="28" fillId="12" borderId="33" xfId="0" applyFont="1" applyFill="1" applyBorder="1" applyAlignment="1">
      <alignment horizontal="center" vertical="center" wrapText="1"/>
    </xf>
    <xf numFmtId="0" fontId="28" fillId="12" borderId="34" xfId="0" applyFont="1" applyFill="1" applyBorder="1" applyAlignment="1">
      <alignment horizontal="center" vertical="center" wrapText="1"/>
    </xf>
    <xf numFmtId="0" fontId="28" fillId="12" borderId="35" xfId="0" applyFont="1" applyFill="1" applyBorder="1" applyAlignment="1">
      <alignment horizontal="center" vertical="center" wrapText="1"/>
    </xf>
    <xf numFmtId="0" fontId="20" fillId="21" borderId="33" xfId="0" applyFont="1" applyFill="1" applyBorder="1" applyAlignment="1">
      <alignment horizontal="left" vertical="center" wrapText="1"/>
    </xf>
    <xf numFmtId="0" fontId="20" fillId="21" borderId="34" xfId="0" applyFont="1" applyFill="1" applyBorder="1" applyAlignment="1">
      <alignment horizontal="left" vertical="center" wrapText="1"/>
    </xf>
    <xf numFmtId="0" fontId="20" fillId="21" borderId="35" xfId="0" applyFont="1" applyFill="1" applyBorder="1" applyAlignment="1">
      <alignment horizontal="left" vertical="center" wrapText="1"/>
    </xf>
    <xf numFmtId="0" fontId="30" fillId="0" borderId="8" xfId="5" applyFont="1" applyBorder="1" applyAlignment="1">
      <alignment horizontal="left" vertical="center"/>
    </xf>
    <xf numFmtId="0" fontId="30" fillId="0" borderId="0" xfId="5" applyFont="1" applyBorder="1" applyAlignment="1">
      <alignment horizontal="left" vertical="center"/>
    </xf>
    <xf numFmtId="0" fontId="30" fillId="0" borderId="36" xfId="5" applyFont="1" applyBorder="1" applyAlignment="1">
      <alignment horizontal="left" vertical="center"/>
    </xf>
    <xf numFmtId="0" fontId="3" fillId="0" borderId="26" xfId="0" applyFont="1" applyBorder="1" applyAlignment="1">
      <alignment horizontal="left" vertical="center"/>
    </xf>
    <xf numFmtId="0" fontId="9" fillId="10" borderId="0" xfId="0" applyFont="1" applyFill="1" applyAlignment="1">
      <alignment horizontal="center" vertical="center"/>
    </xf>
    <xf numFmtId="164" fontId="11" fillId="0" borderId="0" xfId="0" applyNumberFormat="1" applyFont="1" applyFill="1" applyAlignment="1">
      <alignment horizontal="right" vertical="center"/>
    </xf>
    <xf numFmtId="0" fontId="11" fillId="0" borderId="0" xfId="0" applyFont="1" applyFill="1" applyAlignment="1">
      <alignment horizontal="left" vertical="center" wrapText="1"/>
    </xf>
    <xf numFmtId="0" fontId="0" fillId="0" borderId="0" xfId="0" applyAlignment="1">
      <alignment vertical="center"/>
    </xf>
    <xf numFmtId="0" fontId="11" fillId="0" borderId="26" xfId="0" applyFont="1" applyBorder="1" applyAlignment="1">
      <alignment horizontal="center" vertical="center"/>
    </xf>
    <xf numFmtId="0" fontId="11" fillId="0" borderId="26" xfId="0" applyFont="1" applyBorder="1" applyAlignment="1">
      <alignment vertical="center"/>
    </xf>
    <xf numFmtId="0" fontId="11" fillId="18" borderId="0" xfId="0" applyFont="1" applyFill="1" applyAlignment="1">
      <alignment horizontal="center" vertical="center"/>
    </xf>
    <xf numFmtId="0" fontId="11" fillId="18" borderId="0" xfId="0" applyFont="1" applyFill="1" applyAlignment="1">
      <alignment vertical="center"/>
    </xf>
    <xf numFmtId="0" fontId="12" fillId="20" borderId="26" xfId="0" applyFont="1" applyFill="1" applyBorder="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11" fillId="0" borderId="0" xfId="0" applyFont="1" applyAlignment="1">
      <alignment horizontal="center" vertical="center"/>
    </xf>
    <xf numFmtId="0" fontId="12" fillId="20" borderId="40" xfId="0" applyFont="1" applyFill="1" applyBorder="1" applyAlignment="1">
      <alignment horizontal="center" vertical="center"/>
    </xf>
    <xf numFmtId="0" fontId="29" fillId="12" borderId="41" xfId="0" applyFont="1" applyFill="1" applyBorder="1" applyAlignment="1">
      <alignment horizontal="center" vertical="center"/>
    </xf>
    <xf numFmtId="0" fontId="3" fillId="18" borderId="0" xfId="0" applyFont="1" applyFill="1" applyBorder="1" applyAlignment="1">
      <alignment vertical="center"/>
    </xf>
    <xf numFmtId="0" fontId="0" fillId="18" borderId="0" xfId="0" applyFill="1" applyBorder="1" applyAlignment="1">
      <alignment vertical="center"/>
    </xf>
    <xf numFmtId="0" fontId="8" fillId="10" borderId="4" xfId="0" applyFont="1" applyFill="1" applyBorder="1" applyAlignment="1">
      <alignment horizontal="center" vertical="center"/>
    </xf>
    <xf numFmtId="0" fontId="10" fillId="0" borderId="26" xfId="0" applyFont="1" applyBorder="1" applyAlignment="1">
      <alignment horizontal="center" vertical="top" wrapText="1"/>
    </xf>
    <xf numFmtId="0" fontId="15" fillId="0" borderId="26" xfId="0" applyFont="1" applyBorder="1" applyAlignment="1">
      <alignment horizontal="center" vertical="top" wrapText="1"/>
    </xf>
    <xf numFmtId="0" fontId="10" fillId="0" borderId="26" xfId="0" quotePrefix="1" applyFont="1" applyBorder="1" applyAlignment="1">
      <alignment horizontal="center" vertical="top" wrapText="1"/>
    </xf>
    <xf numFmtId="0" fontId="1" fillId="0" borderId="0" xfId="0" applyFont="1" applyAlignment="1">
      <alignment horizontal="center" vertical="top" wrapText="1"/>
    </xf>
    <xf numFmtId="0" fontId="11" fillId="0" borderId="26" xfId="0" applyFont="1" applyFill="1" applyBorder="1" applyAlignment="1">
      <alignment vertical="top" wrapText="1"/>
    </xf>
    <xf numFmtId="0" fontId="3" fillId="9" borderId="26" xfId="0" applyFont="1" applyFill="1" applyBorder="1" applyAlignment="1">
      <alignment horizontal="center" vertical="top"/>
    </xf>
    <xf numFmtId="0" fontId="3" fillId="9" borderId="26" xfId="0" applyFont="1" applyFill="1" applyBorder="1" applyAlignment="1">
      <alignment horizontal="center" vertical="top" wrapText="1"/>
    </xf>
    <xf numFmtId="0" fontId="11" fillId="9" borderId="26" xfId="0" applyFont="1" applyFill="1" applyBorder="1" applyAlignment="1">
      <alignment horizontal="center" vertical="top"/>
    </xf>
    <xf numFmtId="0" fontId="11" fillId="9" borderId="26" xfId="0" applyFont="1" applyFill="1" applyBorder="1" applyAlignment="1">
      <alignment horizontal="center" vertical="top" wrapText="1"/>
    </xf>
    <xf numFmtId="0" fontId="1" fillId="0" borderId="0" xfId="0" applyFont="1" applyAlignment="1">
      <alignment horizontal="center" vertical="top"/>
    </xf>
  </cellXfs>
  <cellStyles count="6">
    <cellStyle name="Hyperlink" xfId="5" builtinId="8"/>
    <cellStyle name="Normal" xfId="0" builtinId="0"/>
    <cellStyle name="Normal 10" xfId="3" xr:uid="{00000000-0005-0000-0000-000001000000}"/>
    <cellStyle name="Normal 4" xfId="2" xr:uid="{00000000-0005-0000-0000-000002000000}"/>
    <cellStyle name="Percent" xfId="1" builtinId="5"/>
    <cellStyle name="Style 1" xfId="4" xr:uid="{00000000-0005-0000-0000-000003000000}"/>
  </cellStyles>
  <dxfs count="47">
    <dxf>
      <font>
        <b val="0"/>
        <i val="0"/>
        <strike val="0"/>
        <condense val="0"/>
        <extend val="0"/>
        <outline val="0"/>
        <shadow val="0"/>
        <u val="none"/>
        <vertAlign val="baseline"/>
        <sz val="11"/>
        <color auto="1"/>
        <name val="Arial"/>
        <family val="2"/>
        <scheme val="none"/>
      </font>
      <fill>
        <patternFill patternType="solid">
          <fgColor indexed="64"/>
          <bgColor rgb="FFFFE0B3"/>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FFE0B3"/>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auto="1"/>
        <name val="Arial"/>
        <family val="2"/>
        <scheme val="none"/>
      </font>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strike/>
      </font>
      <fill>
        <patternFill>
          <bgColor theme="0" tint="-0.14996795556505021"/>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val="0"/>
        <i/>
        <strike/>
      </font>
      <fill>
        <patternFill>
          <bgColor theme="0" tint="-0.14996795556505021"/>
        </patternFill>
      </fill>
    </dxf>
    <dxf>
      <font>
        <b val="0"/>
        <i/>
        <strike/>
      </font>
      <fill>
        <patternFill>
          <bgColor theme="0" tint="-0.14996795556505021"/>
        </patternFill>
      </fill>
    </dxf>
    <dxf>
      <font>
        <b/>
        <i/>
        <strike val="0"/>
        <color theme="0"/>
      </font>
      <fill>
        <patternFill>
          <bgColor theme="0" tint="-0.34998626667073579"/>
        </patternFill>
      </fill>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409]d\-mmm\-yy;@"/>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strike val="0"/>
        <outline val="0"/>
        <shadow val="0"/>
        <u val="none"/>
        <vertAlign val="baseline"/>
        <sz val="11"/>
        <color auto="1"/>
        <name val="Arial"/>
        <family val="2"/>
        <scheme val="none"/>
      </font>
      <fill>
        <patternFill patternType="solid">
          <fgColor indexed="64"/>
          <bgColor rgb="FF8294FB"/>
        </patternFill>
      </fill>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fill>
        <patternFill patternType="solid">
          <fgColor indexed="64"/>
          <bgColor rgb="FFFFE0B3"/>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Arial"/>
        <family val="2"/>
        <scheme val="none"/>
      </font>
      <fill>
        <patternFill patternType="solid">
          <fgColor indexed="64"/>
          <bgColor rgb="FFFFE0B3"/>
        </patternFill>
      </fill>
      <alignment horizontal="general"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center" vertical="top"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FFE0B3"/>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outline="0">
        <left style="thin">
          <color rgb="FFFDA417"/>
        </left>
        <top style="thin">
          <color indexed="64"/>
        </top>
        <bottom style="thin">
          <color rgb="FFFDA417"/>
        </bottom>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dxf>
    <dxf>
      <border outline="0">
        <bottom style="thin">
          <color rgb="FFFDA417"/>
        </bottom>
      </border>
    </dxf>
    <dxf>
      <font>
        <b/>
        <i val="0"/>
        <strike val="0"/>
        <condense val="0"/>
        <extend val="0"/>
        <outline val="0"/>
        <shadow val="0"/>
        <u val="none"/>
        <vertAlign val="baseline"/>
        <sz val="11"/>
        <color theme="0"/>
        <name val="Arial"/>
        <family val="2"/>
        <scheme val="none"/>
      </font>
      <fill>
        <patternFill patternType="solid">
          <fgColor indexed="64"/>
          <bgColor rgb="FFFFC264"/>
        </patternFill>
      </fill>
      <alignment horizontal="center" vertical="center" textRotation="0" wrapText="1" indent="0" justifyLastLine="0" shrinkToFit="0" readingOrder="0"/>
      <border diagonalUp="0" diagonalDown="0" outline="0">
        <left style="thin">
          <color rgb="FFFDA417"/>
        </left>
        <right style="thin">
          <color rgb="FFFDA417"/>
        </right>
        <top/>
        <bottom/>
      </border>
    </dxf>
  </dxfs>
  <tableStyles count="0" defaultTableStyle="TableStyleMedium2" defaultPivotStyle="PivotStyleMedium9"/>
  <colors>
    <mruColors>
      <color rgb="FFFFE0B3"/>
      <color rgb="FF8294FB"/>
      <color rgb="FFA6A6A6"/>
      <color rgb="FF6E6E6E"/>
      <color rgb="FF04198F"/>
      <color rgb="FFFC7CE4"/>
      <color rgb="FFC5E5DD"/>
      <color rgb="FF5FB7A2"/>
      <color rgb="FFD9D9D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ocumenttasks/documenttask1.xml><?xml version="1.0" encoding="utf-8"?>
<Tasks xmlns="http://schemas.microsoft.com/office/tasks/2019/documenttasks">
  <Task id="{04E6F7A2-9653-42D1-A82E-DEDF5039DC14}">
    <Anchor>
      <Comment id="{0006DFD5-2CD4-4230-BE18-46ADB5CD16DE}"/>
    </Anchor>
    <History>
      <Event time="2023-11-19T07:07:47.30" id="{429C5854-83DC-4517-862B-33C0701A8BAF}">
        <Attribution userId="S::nicola.hobby@theglobalfund.org::29fc457b-c6eb-4d4e-abbe-379efffdc543" userName="Nicola Hobby - 2" userProvider="AD"/>
        <Anchor>
          <Comment id="{0006DFD5-2CD4-4230-BE18-46ADB5CD16DE}"/>
        </Anchor>
        <Create/>
      </Event>
      <Event time="2023-11-19T07:07:47.30" id="{6301AC17-1D91-456F-AD13-CF665987B5E8}">
        <Attribution userId="S::nicola.hobby@theglobalfund.org::29fc457b-c6eb-4d4e-abbe-379efffdc543" userName="Nicola Hobby - 2" userProvider="AD"/>
        <Anchor>
          <Comment id="{0006DFD5-2CD4-4230-BE18-46ADB5CD16DE}"/>
        </Anchor>
        <Assign userId="S::Sophia.Tesfaye@theglobalfund.org::dc7a0f41-11d1-4fce-8104-d0a7c5915199" userName="Sophia Tesfaye" userProvider="AD"/>
      </Event>
      <Event time="2023-11-19T07:07:47.30" id="{32F2C183-FD51-490D-B7A0-9E5E095F4698}">
        <Attribution userId="S::nicola.hobby@theglobalfund.org::29fc457b-c6eb-4d4e-abbe-379efffdc543" userName="Nicola Hobby - 2" userProvider="AD"/>
        <Anchor>
          <Comment id="{0006DFD5-2CD4-4230-BE18-46ADB5CD16DE}"/>
        </Anchor>
        <SetTitle title="@Sophia Tesfaye can you update this field please."/>
      </Event>
      <Event time="2023-11-20T16:36:56.88" id="{79C475C4-DF15-4515-9A13-038E856802DE}">
        <Attribution userId="S::Sophia.Tesfaye@theglobalfund.org::dc7a0f41-11d1-4fce-8104-d0a7c5915199" userName="Sophia Tesfaye" userProvider="AD"/>
        <Progress percentComplete="100"/>
      </Event>
    </History>
  </Task>
  <Task id="{FE9754B7-9A0D-4B59-AF2B-75D609345DAC}">
    <Anchor>
      <Comment id="{EB3F9B00-7C47-4990-9C47-58D5061BDECF}"/>
    </Anchor>
    <History>
      <Event time="2023-11-19T07:12:58.50" id="{299DAF82-4583-43B3-9EE5-105E6E8A9B4A}">
        <Attribution userId="S::nicola.hobby@theglobalfund.org::29fc457b-c6eb-4d4e-abbe-379efffdc543" userName="Nicola Hobby - 2" userProvider="AD"/>
        <Anchor>
          <Comment id="{EB3F9B00-7C47-4990-9C47-58D5061BDECF}"/>
        </Anchor>
        <Create/>
      </Event>
      <Event time="2023-11-19T07:12:58.50" id="{CFB77E69-A912-478E-86DB-A8922202AC85}">
        <Attribution userId="S::nicola.hobby@theglobalfund.org::29fc457b-c6eb-4d4e-abbe-379efffdc543" userName="Nicola Hobby - 2" userProvider="AD"/>
        <Anchor>
          <Comment id="{EB3F9B00-7C47-4990-9C47-58D5061BDECF}"/>
        </Anchor>
        <Assign userId="S::Sophia.Tesfaye@theglobalfund.org::dc7a0f41-11d1-4fce-8104-d0a7c5915199" userName="Sophia Tesfaye" userProvider="AD"/>
      </Event>
      <Event time="2023-11-19T07:12:58.50" id="{CEE01401-5136-403D-9EAE-803639C5FD51}">
        <Attribution userId="S::nicola.hobby@theglobalfund.org::29fc457b-c6eb-4d4e-abbe-379efffdc543" userName="Nicola Hobby - 2" userProvider="AD"/>
        <Anchor>
          <Comment id="{EB3F9B00-7C47-4990-9C47-58D5061BDECF}"/>
        </Anchor>
        <SetTitle title="@Sophia Tesfaye @Estifanos Shargie please confirm you do not want the disaggregations applied to the denominator."/>
      </Event>
      <Event time="2023-11-20T11:06:54.22" id="{0A591000-C4EB-4420-8097-2B4E86B60FAE}">
        <Attribution userId="S::Estifanos.Shargie@theglobalfund.org::d3465bf3-8807-4fa5-9a2d-1858861aaa70" userName="Estifanos Shargie" userProvider="AD"/>
        <Anchor>
          <Comment id="{708E3093-D5AD-4668-B619-EC85549DDEA2}"/>
        </Anchor>
        <UnassignAll/>
      </Event>
      <Event time="2023-11-20T11:06:54.22" id="{2AAD26AF-CAAF-4DDB-BB4C-1E153AA31F67}">
        <Attribution userId="S::Estifanos.Shargie@theglobalfund.org::d3465bf3-8807-4fa5-9a2d-1858861aaa70" userName="Estifanos Shargie" userProvider="AD"/>
        <Anchor>
          <Comment id="{708E3093-D5AD-4668-B619-EC85549DDEA2}"/>
        </Anchor>
        <Assign userId="S::nicola.hobby@theglobalfund.org::29fc457b-c6eb-4d4e-abbe-379efffdc543" userName="Nicola Hobby - 2" userProvider="AD"/>
      </Event>
      <Event time="2023-11-20T16:43:16.91" id="{0DA383C0-DD48-411E-8E2F-0FE808A67D3C}">
        <Attribution userId="S::nicola.hobby@theglobalfund.org::29fc457b-c6eb-4d4e-abbe-379efffdc543" userName="Nicola Hobby - 2" userProvider="AD"/>
        <Progress percentComplete="100"/>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26171</xdr:rowOff>
    </xdr:from>
    <xdr:to>
      <xdr:col>0</xdr:col>
      <xdr:colOff>935086</xdr:colOff>
      <xdr:row>0</xdr:row>
      <xdr:rowOff>402655</xdr:rowOff>
    </xdr:to>
    <xdr:pic>
      <xdr:nvPicPr>
        <xdr:cNvPr id="3" name="Picture 2">
          <a:extLst>
            <a:ext uri="{FF2B5EF4-FFF2-40B4-BE49-F238E27FC236}">
              <a16:creationId xmlns:a16="http://schemas.microsoft.com/office/drawing/2014/main" id="{85C7063B-CFAB-4D31-AD48-6412E8A6F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26171"/>
          <a:ext cx="935086" cy="3764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xdr:colOff>
      <xdr:row>0</xdr:row>
      <xdr:rowOff>15875</xdr:rowOff>
    </xdr:from>
    <xdr:ext cx="950007" cy="432000"/>
    <xdr:pic>
      <xdr:nvPicPr>
        <xdr:cNvPr id="2" name="Picture 1">
          <a:extLst>
            <a:ext uri="{FF2B5EF4-FFF2-40B4-BE49-F238E27FC236}">
              <a16:creationId xmlns:a16="http://schemas.microsoft.com/office/drawing/2014/main" id="{DF978B56-3B95-46D0-80CE-469655AD3577}"/>
            </a:ext>
          </a:extLst>
        </xdr:cNvPr>
        <xdr:cNvPicPr>
          <a:picLocks noChangeAspect="1"/>
        </xdr:cNvPicPr>
      </xdr:nvPicPr>
      <xdr:blipFill>
        <a:blip xmlns:r="http://schemas.openxmlformats.org/officeDocument/2006/relationships" r:embed="rId1"/>
        <a:stretch>
          <a:fillRect/>
        </a:stretch>
      </xdr:blipFill>
      <xdr:spPr>
        <a:xfrm>
          <a:off x="5" y="15875"/>
          <a:ext cx="950007" cy="4320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1064590</xdr:colOff>
      <xdr:row>0</xdr:row>
      <xdr:rowOff>428624</xdr:rowOff>
    </xdr:to>
    <xdr:pic>
      <xdr:nvPicPr>
        <xdr:cNvPr id="4" name="Picture 3">
          <a:extLst>
            <a:ext uri="{FF2B5EF4-FFF2-40B4-BE49-F238E27FC236}">
              <a16:creationId xmlns:a16="http://schemas.microsoft.com/office/drawing/2014/main" id="{8F88BAEB-58E9-4AF6-943C-A0DE4F8EB8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064590" cy="4286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2599157</xdr:colOff>
      <xdr:row>1</xdr:row>
      <xdr:rowOff>15875</xdr:rowOff>
    </xdr:to>
    <xdr:pic>
      <xdr:nvPicPr>
        <xdr:cNvPr id="3" name="Picture 2">
          <a:extLst>
            <a:ext uri="{FF2B5EF4-FFF2-40B4-BE49-F238E27FC236}">
              <a16:creationId xmlns:a16="http://schemas.microsoft.com/office/drawing/2014/main" id="{D00238DD-947A-4B9D-A81E-9D9BBBD486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2602332" cy="1047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1073150</xdr:colOff>
      <xdr:row>0</xdr:row>
      <xdr:rowOff>428278</xdr:rowOff>
    </xdr:to>
    <xdr:pic>
      <xdr:nvPicPr>
        <xdr:cNvPr id="4" name="Picture 3">
          <a:extLst>
            <a:ext uri="{FF2B5EF4-FFF2-40B4-BE49-F238E27FC236}">
              <a16:creationId xmlns:a16="http://schemas.microsoft.com/office/drawing/2014/main" id="{543522A6-9F24-4E9B-A34F-4E9DBE49F0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079500" cy="43462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icola Hobby - 2" id="{EB192A4B-2871-4C32-B29C-99ECF10ADDEC}" userId="Nicola.Hobby@theglobalfund.org" providerId="PeoplePicker"/>
  <person displayName="Sophia Tesfaye" id="{A96FD3E4-4DB6-4FA3-ACC5-9FE6306EAC4F}" userId="Sophia.Tesfaye@theglobalfund.org" providerId="PeoplePicker"/>
  <person displayName="Estifanos Shargie" id="{FA5D54D6-DBDF-4212-8E3F-3B3DB8BC1B37}" userId="Estifanos.Shargie@TheGlobalFund.org" providerId="PeoplePicker"/>
  <person displayName="Nicola Hobby - 2" id="{8B17AA00-253B-417F-9C44-1554C19563D3}" userId="S::nicola.hobby@theglobalfund.org::29fc457b-c6eb-4d4e-abbe-379efffdc543" providerId="AD"/>
  <person displayName="Estifanos Shargie" id="{C23DF717-E33B-4A9B-9D55-928CA6EEB8B5}" userId="S::Estifanos.Shargie@theglobalfund.org::d3465bf3-8807-4fa5-9a2d-1858861aaa7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A791B2-6D8E-4541-919F-B11217701627}" name="Table14" displayName="Table14" ref="A4:S49" totalsRowShown="0" headerRowDxfId="46" dataDxfId="44" headerRowBorderDxfId="45" tableBorderDxfId="43">
  <autoFilter ref="A4:S49" xr:uid="{00000000-0001-0000-0000-000000000000}"/>
  <tableColumns count="19">
    <tableColumn id="1" xr3:uid="{B9CAE18C-4E2A-4A21-9E3E-9BB96CC2BE93}" name="Module" dataDxfId="42"/>
    <tableColumn id="2" xr3:uid="{48E92486-A3C2-4C1A-BD59-288AEEC007DD}" name="Type de changement" dataDxfId="3"/>
    <tableColumn id="3" xr3:uid="{9EAC0CC1-7629-4DD9-8580-FDBBB0743784}" name="Catégorisation de l’indicateur (groupes 1, 2, 3)" dataDxfId="41"/>
    <tableColumn id="4" xr3:uid="{F35F7029-8562-40E2-BFFB-3177E5C47C1C}" name="Code de l’indicateur" dataDxfId="2"/>
    <tableColumn id="5" xr3:uid="{9100D5E3-C826-4088-872E-C5C1EF5D148D}" name="Indicateurs" dataDxfId="40"/>
    <tableColumn id="6" xr3:uid="{2A3D96C3-D8CA-477D-9E6F-481973B3C4E8}" name="Numérateur" dataDxfId="39"/>
    <tableColumn id="7" xr3:uid="{FF467A3B-7ADF-47B7-8571-94C49CC9C139}" name="Dénominateur" dataDxfId="38"/>
    <tableColumn id="8" xr3:uid="{4334518C-2CE2-4D34-A2BD-2EB63A52672E}" name="Type de données – _x000a_Cible" dataDxfId="1"/>
    <tableColumn id="9" xr3:uid="{D7552C89-1B56-480D-BDF8-7D6DAF8B697A}" name="Type de données – 1_x000a_Résultat" dataDxfId="0"/>
    <tableColumn id="10" xr3:uid="{CF577CF2-02C8-4D23-8796-BBA0FA656A46}" name="Collecte des données _x000a_(dans le pays)" dataDxfId="37"/>
    <tableColumn id="11" xr3:uid="{BE875347-FF34-4923-BBB9-053F46D77128}" name="Fréquence de rapportage _x000a_(au Fonds mondial)" dataDxfId="36"/>
    <tableColumn id="12" xr3:uid="{7756131E-A910-4AFD-BD9B-94A6EC5A1F89}" name="Type de cumul" dataDxfId="35"/>
    <tableColumn id="13" xr3:uid="{77938C65-6C19-4453-87DB-0B0F1ADDF980}" name="Ventilation des résultats rapportés" dataDxfId="34"/>
    <tableColumn id="14" xr3:uid="{F64B9F4E-C1A0-4CAF-B7F5-9DE88D4EC8BA}" name="Rapportage des résultats ventilés" dataDxfId="33"/>
    <tableColumn id="15" xr3:uid="{003E818E-3B63-4772-AF3D-9130011AA870}" name="Portée des cibles" dataDxfId="32"/>
    <tableColumn id="16" xr3:uid="{4399F01E-6FD0-4B54-8299-27D734391C23}" name="Source des données" dataDxfId="31"/>
    <tableColumn id="17" xr3:uid="{49838F74-6D4A-42A4-BE9F-609EE250DE81}" name="Sélection d’indicateurs, établissement de cibles et informations complémentaires requises pour l’analyse" dataDxfId="30"/>
    <tableColumn id="18" xr3:uid="{D9D32F54-FE13-4CFD-A8B3-2562FA96B501}" name="Analyse et interprétation" dataDxfId="29"/>
    <tableColumn id="19" xr3:uid="{CDFD64D6-98F7-4606-9995-C0876B809A18}" name="Référence et commentaires" dataDxfId="28"/>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D111D4F-6ACE-4E30-9723-73E2B0A04E0F}" name="Table25" displayName="Table25" ref="A2:B7" totalsRowShown="0" headerRowDxfId="27" dataDxfId="26">
  <autoFilter ref="A2:B7" xr:uid="{8DB777EA-E63A-4213-9E08-33DE2A101C52}"/>
  <tableColumns count="2">
    <tableColumn id="1" xr3:uid="{B20EEBFC-2C54-4496-9C6C-CBB9E24D5115}" name="Date de la modification" dataDxfId="25"/>
    <tableColumn id="2" xr3:uid="{D0B9638D-2D2E-4B07-825B-6EEBF0E5770E}" name="Description des mises à jour" dataDxfId="24"/>
  </tableColumns>
  <tableStyleInfo name="TableStyleMedium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11" dT="2023-11-19T07:07:47.63" personId="{8B17AA00-253B-417F-9C44-1554C19563D3}" id="{0006DFD5-2CD4-4230-BE18-46ADB5CD16DE}" done="1">
    <text xml:space="preserve">@Sophia Tesfaye can you update this field please. </text>
    <mentions>
      <mention mentionpersonId="{A96FD3E4-4DB6-4FA3-ACC5-9FE6306EAC4F}" mentionId="{D9346C2B-BE1F-4804-BD31-6BBBBB3DEF1D}" startIndex="0" length="15"/>
    </mentions>
  </threadedComment>
  <threadedComment ref="N24" dT="2023-11-19T07:12:58.80" personId="{8B17AA00-253B-417F-9C44-1554C19563D3}" id="{EB3F9B00-7C47-4990-9C47-58D5061BDECF}" done="1">
    <text xml:space="preserve">@Sophia Tesfaye @Estifanos Shargie please confirm you do not want the disaggregations applied to the denominator.  </text>
    <mentions>
      <mention mentionpersonId="{A96FD3E4-4DB6-4FA3-ACC5-9FE6306EAC4F}" mentionId="{B4A89871-4B7E-4327-81CC-02FBBC64AF7F}" startIndex="0" length="15"/>
      <mention mentionpersonId="{FA5D54D6-DBDF-4212-8E3F-3B3DB8BC1B37}" mentionId="{FC31790C-4EFA-4BC8-9831-05155D0980C9}" startIndex="16" length="18"/>
    </mentions>
  </threadedComment>
  <threadedComment ref="N24" dT="2023-11-19T07:15:06.63" personId="{8B17AA00-253B-417F-9C44-1554C19563D3}" id="{DEEFBEEA-1E53-4966-836B-0A7AA48833DA}" parentId="{EB3F9B00-7C47-4990-9C47-58D5061BDECF}">
    <text xml:space="preserve">so the % is only calculated against the total numerator. </text>
  </threadedComment>
  <threadedComment ref="N24" dT="2023-11-20T11:06:54.22" personId="{C23DF717-E33B-4A9B-9D55-928CA6EEB8B5}" id="{708E3093-D5AD-4668-B619-EC85549DDEA2}" parentId="{EB3F9B00-7C47-4990-9C47-58D5061BDECF}">
    <text>@Nicola Hobby - 2 , correct, the % is calculated agianst the total numerator (main indicator). Disaggregation categories will be reported as numerator numbers only.</text>
    <mentions>
      <mention mentionpersonId="{EB192A4B-2871-4C32-B29C-99ECF10ADDEC}" mentionId="{6B795184-362D-47B9-A2A2-41EBEEC489AD}" startIndex="0" length="17"/>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9/04/relationships/documenttask" Target="../documenttasks/documenttask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theglobalfund.org/media/12681/strategy_globalfund2023-2028-kpi_handbook_en.pdf" TargetMode="Externa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4F941-3A9F-45BA-8987-1559EB136026}">
  <sheetPr>
    <tabColor theme="1"/>
  </sheetPr>
  <dimension ref="A1:J27"/>
  <sheetViews>
    <sheetView tabSelected="1" view="pageBreakPreview" zoomScale="60" zoomScaleNormal="100" workbookViewId="0">
      <selection sqref="A1:J1"/>
    </sheetView>
  </sheetViews>
  <sheetFormatPr defaultRowHeight="14.5" x14ac:dyDescent="0.35"/>
  <cols>
    <col min="1" max="1" width="30.54296875" customWidth="1"/>
    <col min="2" max="2" width="33" customWidth="1"/>
    <col min="3" max="3" width="30.7265625" customWidth="1"/>
    <col min="4" max="4" width="35.54296875" customWidth="1"/>
    <col min="5" max="5" width="32" customWidth="1"/>
    <col min="6" max="9" width="15.54296875" customWidth="1"/>
    <col min="10" max="10" width="33.26953125" customWidth="1"/>
  </cols>
  <sheetData>
    <row r="1" spans="1:10" ht="35.15" customHeight="1" x14ac:dyDescent="0.35">
      <c r="A1" s="71" t="s">
        <v>0</v>
      </c>
      <c r="B1" s="72"/>
      <c r="C1" s="72"/>
      <c r="D1" s="72"/>
      <c r="E1" s="72"/>
      <c r="F1" s="72"/>
      <c r="G1" s="72"/>
      <c r="H1" s="72"/>
      <c r="I1" s="72"/>
      <c r="J1" s="73"/>
    </row>
    <row r="2" spans="1:10" ht="17.149999999999999" customHeight="1" x14ac:dyDescent="0.35">
      <c r="A2" s="74" t="s">
        <v>1</v>
      </c>
      <c r="B2" s="74"/>
      <c r="C2" s="74"/>
      <c r="D2" s="74"/>
      <c r="E2" s="74"/>
      <c r="F2" s="74"/>
      <c r="G2" s="74"/>
      <c r="H2" s="74"/>
      <c r="I2" s="74"/>
      <c r="J2" s="74"/>
    </row>
    <row r="3" spans="1:10" ht="23.5" customHeight="1" x14ac:dyDescent="0.35">
      <c r="A3" s="75" t="s">
        <v>2</v>
      </c>
      <c r="B3" s="75"/>
      <c r="C3" s="75"/>
      <c r="D3" s="75"/>
      <c r="E3" s="75"/>
      <c r="F3" s="75"/>
      <c r="G3" s="75"/>
      <c r="H3" s="75"/>
      <c r="I3" s="75"/>
      <c r="J3" s="75"/>
    </row>
    <row r="4" spans="1:10" ht="22.5" customHeight="1" x14ac:dyDescent="0.35">
      <c r="A4" s="76" t="s">
        <v>3</v>
      </c>
      <c r="B4" s="77"/>
      <c r="C4" s="77"/>
      <c r="D4" s="77"/>
      <c r="E4" s="77"/>
      <c r="F4" s="77"/>
      <c r="G4" s="77"/>
      <c r="H4" s="77"/>
      <c r="I4" s="77"/>
      <c r="J4" s="78"/>
    </row>
    <row r="5" spans="1:10" ht="24.75" customHeight="1" x14ac:dyDescent="0.35">
      <c r="A5" s="79" t="s">
        <v>4</v>
      </c>
      <c r="B5" s="80"/>
      <c r="C5" s="80"/>
      <c r="D5" s="80"/>
      <c r="E5" s="80"/>
      <c r="F5" s="80"/>
      <c r="G5" s="80"/>
      <c r="H5" s="80"/>
      <c r="I5" s="80"/>
      <c r="J5" s="81"/>
    </row>
    <row r="6" spans="1:10" ht="42" customHeight="1" x14ac:dyDescent="0.35">
      <c r="A6" s="70" t="s">
        <v>5</v>
      </c>
      <c r="B6" s="70"/>
      <c r="C6" s="70"/>
      <c r="D6" s="70"/>
      <c r="E6" s="70"/>
      <c r="F6" s="70"/>
      <c r="G6" s="70"/>
      <c r="H6" s="70"/>
      <c r="I6" s="70"/>
      <c r="J6" s="70"/>
    </row>
    <row r="7" spans="1:10" ht="44" customHeight="1" x14ac:dyDescent="0.35">
      <c r="A7" s="83" t="s">
        <v>6</v>
      </c>
      <c r="B7" s="83"/>
      <c r="C7" s="83"/>
      <c r="D7" s="83"/>
      <c r="E7" s="83"/>
      <c r="F7" s="83"/>
      <c r="G7" s="83"/>
      <c r="H7" s="83"/>
      <c r="I7" s="83"/>
      <c r="J7" s="83"/>
    </row>
    <row r="8" spans="1:10" ht="17.149999999999999" customHeight="1" x14ac:dyDescent="0.35">
      <c r="A8" s="84" t="s">
        <v>400</v>
      </c>
      <c r="B8" s="85"/>
      <c r="C8" s="85"/>
      <c r="D8" s="85"/>
      <c r="E8" s="85"/>
      <c r="F8" s="85"/>
      <c r="G8" s="85"/>
      <c r="H8" s="85"/>
      <c r="I8" s="85"/>
      <c r="J8" s="86"/>
    </row>
    <row r="9" spans="1:10" ht="28.15" customHeight="1" x14ac:dyDescent="0.35">
      <c r="A9" s="87" t="s">
        <v>7</v>
      </c>
      <c r="B9" s="87"/>
      <c r="C9" s="87"/>
      <c r="D9" s="87"/>
      <c r="E9" s="87"/>
      <c r="F9" s="87"/>
      <c r="G9" s="87"/>
      <c r="H9" s="87"/>
      <c r="I9" s="87"/>
      <c r="J9" s="87"/>
    </row>
    <row r="10" spans="1:10" ht="70" customHeight="1" x14ac:dyDescent="0.35">
      <c r="A10" s="88" t="s">
        <v>8</v>
      </c>
      <c r="B10" s="88"/>
      <c r="C10" s="88"/>
      <c r="D10" s="88"/>
      <c r="E10" s="88"/>
      <c r="F10" s="88"/>
      <c r="G10" s="88"/>
      <c r="H10" s="88"/>
      <c r="I10" s="88"/>
      <c r="J10" s="88"/>
    </row>
    <row r="11" spans="1:10" ht="17.149999999999999" customHeight="1" x14ac:dyDescent="0.35">
      <c r="A11" s="89" t="s">
        <v>9</v>
      </c>
      <c r="B11" s="90"/>
      <c r="C11" s="90"/>
      <c r="D11" s="90"/>
      <c r="E11" s="90"/>
      <c r="F11" s="90"/>
      <c r="G11" s="90"/>
      <c r="H11" s="90"/>
      <c r="I11" s="90"/>
      <c r="J11" s="91"/>
    </row>
    <row r="12" spans="1:10" ht="79.5" customHeight="1" x14ac:dyDescent="0.35">
      <c r="A12" s="92" t="s">
        <v>10</v>
      </c>
      <c r="B12" s="92"/>
      <c r="C12" s="92"/>
      <c r="D12" s="92"/>
      <c r="E12" s="92"/>
      <c r="F12" s="92"/>
      <c r="G12" s="92"/>
      <c r="H12" s="92"/>
      <c r="I12" s="92"/>
      <c r="J12" s="92"/>
    </row>
    <row r="13" spans="1:10" ht="17.149999999999999" customHeight="1" x14ac:dyDescent="0.35">
      <c r="A13" s="89" t="s">
        <v>11</v>
      </c>
      <c r="B13" s="90"/>
      <c r="C13" s="90"/>
      <c r="D13" s="90"/>
      <c r="E13" s="90"/>
      <c r="F13" s="90"/>
      <c r="G13" s="90"/>
      <c r="H13" s="90"/>
      <c r="I13" s="90"/>
      <c r="J13" s="91"/>
    </row>
    <row r="14" spans="1:10" ht="29.5" customHeight="1" x14ac:dyDescent="0.35">
      <c r="A14" s="93" t="s">
        <v>12</v>
      </c>
      <c r="B14" s="94"/>
      <c r="C14" s="94"/>
      <c r="D14" s="94"/>
      <c r="E14" s="94"/>
      <c r="F14" s="94"/>
      <c r="G14" s="94"/>
      <c r="H14" s="94"/>
      <c r="I14" s="94"/>
      <c r="J14" s="94"/>
    </row>
    <row r="15" spans="1:10" ht="17.149999999999999" customHeight="1" x14ac:dyDescent="0.35">
      <c r="A15" s="89" t="s">
        <v>13</v>
      </c>
      <c r="B15" s="90"/>
      <c r="C15" s="90"/>
      <c r="D15" s="90"/>
      <c r="E15" s="90"/>
      <c r="F15" s="90"/>
      <c r="G15" s="90"/>
      <c r="H15" s="90"/>
      <c r="I15" s="90"/>
      <c r="J15" s="91"/>
    </row>
    <row r="16" spans="1:10" ht="55.5" customHeight="1" x14ac:dyDescent="0.35">
      <c r="A16" s="82" t="s">
        <v>14</v>
      </c>
      <c r="B16" s="82"/>
      <c r="C16" s="82"/>
      <c r="D16" s="82"/>
      <c r="E16" s="82"/>
      <c r="F16" s="82"/>
      <c r="G16" s="82"/>
      <c r="H16" s="82"/>
      <c r="I16" s="82"/>
      <c r="J16" s="82"/>
    </row>
    <row r="17" spans="1:10" ht="17.149999999999999" customHeight="1" x14ac:dyDescent="0.35">
      <c r="A17" s="89" t="s">
        <v>15</v>
      </c>
      <c r="B17" s="90"/>
      <c r="C17" s="90"/>
      <c r="D17" s="90"/>
      <c r="E17" s="90"/>
      <c r="F17" s="90"/>
      <c r="G17" s="90"/>
      <c r="H17" s="90"/>
      <c r="I17" s="90"/>
      <c r="J17" s="91"/>
    </row>
    <row r="18" spans="1:10" x14ac:dyDescent="0.35">
      <c r="A18" s="82" t="s">
        <v>16</v>
      </c>
      <c r="B18" s="82"/>
      <c r="C18" s="82"/>
      <c r="D18" s="82"/>
      <c r="E18" s="82"/>
      <c r="F18" s="82"/>
      <c r="G18" s="82"/>
      <c r="H18" s="82"/>
      <c r="I18" s="82"/>
      <c r="J18" s="82"/>
    </row>
    <row r="19" spans="1:10" ht="17.149999999999999" customHeight="1" x14ac:dyDescent="0.35">
      <c r="A19" s="84" t="s">
        <v>17</v>
      </c>
      <c r="B19" s="85"/>
      <c r="C19" s="85"/>
      <c r="D19" s="85"/>
      <c r="E19" s="85"/>
      <c r="F19" s="85"/>
      <c r="G19" s="85"/>
      <c r="H19" s="85"/>
      <c r="I19" s="85"/>
      <c r="J19" s="86"/>
    </row>
    <row r="20" spans="1:10" ht="19.5" customHeight="1" x14ac:dyDescent="0.35">
      <c r="A20" s="102" t="s">
        <v>18</v>
      </c>
      <c r="B20" s="103"/>
      <c r="C20" s="103"/>
      <c r="D20" s="103"/>
      <c r="E20" s="103"/>
      <c r="F20" s="103"/>
      <c r="G20" s="103"/>
      <c r="H20" s="103"/>
      <c r="I20" s="103"/>
      <c r="J20" s="103"/>
    </row>
    <row r="21" spans="1:10" ht="20.65" customHeight="1" x14ac:dyDescent="0.35">
      <c r="A21" s="104" t="s">
        <v>19</v>
      </c>
      <c r="B21" s="105"/>
      <c r="C21" s="105"/>
      <c r="D21" s="105"/>
      <c r="E21" s="105"/>
      <c r="F21" s="105"/>
      <c r="G21" s="105"/>
      <c r="H21" s="105"/>
      <c r="I21" s="105"/>
      <c r="J21" s="106"/>
    </row>
    <row r="22" spans="1:10" ht="18" customHeight="1" x14ac:dyDescent="0.35">
      <c r="A22" s="107" t="s">
        <v>20</v>
      </c>
      <c r="B22" s="107"/>
      <c r="C22" s="107"/>
      <c r="D22" s="107"/>
      <c r="E22" s="107"/>
      <c r="F22" s="107"/>
      <c r="G22" s="107"/>
      <c r="H22" s="107"/>
      <c r="I22" s="107"/>
      <c r="J22" s="107"/>
    </row>
    <row r="23" spans="1:10" ht="36.4" customHeight="1" x14ac:dyDescent="0.35">
      <c r="A23" s="104" t="s">
        <v>21</v>
      </c>
      <c r="B23" s="105"/>
      <c r="C23" s="105"/>
      <c r="D23" s="105"/>
      <c r="E23" s="105"/>
      <c r="F23" s="105"/>
      <c r="G23" s="105"/>
      <c r="H23" s="105"/>
      <c r="I23" s="105"/>
      <c r="J23" s="106"/>
    </row>
    <row r="24" spans="1:10" ht="35" customHeight="1" x14ac:dyDescent="0.35">
      <c r="A24" s="104" t="s">
        <v>498</v>
      </c>
      <c r="B24" s="105"/>
      <c r="C24" s="105"/>
      <c r="D24" s="105"/>
      <c r="E24" s="105"/>
      <c r="F24" s="105"/>
      <c r="G24" s="105"/>
      <c r="H24" s="105"/>
      <c r="I24" s="105"/>
      <c r="J24" s="106"/>
    </row>
    <row r="25" spans="1:10" ht="21.75" customHeight="1" x14ac:dyDescent="0.35">
      <c r="A25" s="95" t="s">
        <v>499</v>
      </c>
      <c r="B25" s="96"/>
      <c r="C25" s="96"/>
      <c r="D25" s="96"/>
      <c r="E25" s="96"/>
      <c r="F25" s="96"/>
      <c r="G25" s="96"/>
      <c r="H25" s="96"/>
      <c r="I25" s="96"/>
      <c r="J25" s="96"/>
    </row>
    <row r="26" spans="1:10" ht="17" x14ac:dyDescent="0.35">
      <c r="A26" s="97" t="s">
        <v>22</v>
      </c>
      <c r="B26" s="98"/>
      <c r="C26" s="98"/>
      <c r="D26" s="98"/>
      <c r="E26" s="98"/>
      <c r="F26" s="98"/>
      <c r="G26" s="98"/>
      <c r="H26" s="98"/>
      <c r="I26" s="98"/>
      <c r="J26" s="99"/>
    </row>
    <row r="27" spans="1:10" ht="70.900000000000006" customHeight="1" x14ac:dyDescent="0.35">
      <c r="A27" s="100" t="s">
        <v>23</v>
      </c>
      <c r="B27" s="101"/>
      <c r="C27" s="101"/>
      <c r="D27" s="101"/>
      <c r="E27" s="101"/>
      <c r="F27" s="101"/>
      <c r="G27" s="101"/>
      <c r="H27" s="101"/>
      <c r="I27" s="101"/>
      <c r="J27" s="101"/>
    </row>
  </sheetData>
  <sheetProtection algorithmName="SHA-512" hashValue="H5tt4IXf7USUELYunvfztFgqIwCWF9OMIswgrrrkI7Ux7KQBoUHhpQv4SQHwP4sATz6o8VobgRMT2HNwPIoL5w==" saltValue="USqgXKpTV4ws0t//F5wybw==" spinCount="100000" sheet="1" formatColumns="0" formatRows="0"/>
  <mergeCells count="27">
    <mergeCell ref="A25:J25"/>
    <mergeCell ref="A26:J26"/>
    <mergeCell ref="A27:J27"/>
    <mergeCell ref="A19:J19"/>
    <mergeCell ref="A20:J20"/>
    <mergeCell ref="A21:J21"/>
    <mergeCell ref="A22:J22"/>
    <mergeCell ref="A23:J23"/>
    <mergeCell ref="A24:J24"/>
    <mergeCell ref="A18:J18"/>
    <mergeCell ref="A7:J7"/>
    <mergeCell ref="A8:J8"/>
    <mergeCell ref="A9:J9"/>
    <mergeCell ref="A10:J10"/>
    <mergeCell ref="A11:J11"/>
    <mergeCell ref="A12:J12"/>
    <mergeCell ref="A13:J13"/>
    <mergeCell ref="A14:J14"/>
    <mergeCell ref="A15:J15"/>
    <mergeCell ref="A16:J16"/>
    <mergeCell ref="A17:J17"/>
    <mergeCell ref="A6:J6"/>
    <mergeCell ref="A1:J1"/>
    <mergeCell ref="A2:J2"/>
    <mergeCell ref="A3:J3"/>
    <mergeCell ref="A4:J4"/>
    <mergeCell ref="A5:J5"/>
  </mergeCells>
  <pageMargins left="0.7" right="0.7" top="0.75" bottom="0.75" header="0.3" footer="0.3"/>
  <pageSetup paperSize="9" scale="3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A038E-116A-4852-A174-244ABD18735A}">
  <sheetPr>
    <tabColor rgb="FFFFC000"/>
    <pageSetUpPr fitToPage="1"/>
  </sheetPr>
  <dimension ref="A1:FX49"/>
  <sheetViews>
    <sheetView view="pageBreakPreview" zoomScale="60" zoomScaleNormal="70" workbookViewId="0">
      <selection activeCell="B1" sqref="B1"/>
    </sheetView>
  </sheetViews>
  <sheetFormatPr defaultColWidth="9.453125" defaultRowHeight="45.75" customHeight="1" x14ac:dyDescent="0.35"/>
  <cols>
    <col min="1" max="1" width="16.7265625" style="1" customWidth="1"/>
    <col min="2" max="2" width="16.7265625" style="186" customWidth="1"/>
    <col min="3" max="3" width="16.7265625" style="1" customWidth="1"/>
    <col min="4" max="4" width="20.54296875" style="1" customWidth="1"/>
    <col min="5" max="7" width="45.54296875" style="1" customWidth="1"/>
    <col min="8" max="9" width="10.54296875" style="192" customWidth="1"/>
    <col min="10" max="11" width="15.54296875" style="1" customWidth="1"/>
    <col min="12" max="12" width="20.54296875" style="1" customWidth="1"/>
    <col min="13" max="13" width="45.54296875" style="6" customWidth="1"/>
    <col min="14" max="16" width="45.54296875" style="1" customWidth="1"/>
    <col min="17" max="17" width="84.54296875" style="1" customWidth="1"/>
    <col min="18" max="18" width="75.54296875" style="1" customWidth="1"/>
    <col min="19" max="19" width="75.54296875" style="6" customWidth="1"/>
    <col min="20" max="16384" width="9.453125" style="1"/>
  </cols>
  <sheetData>
    <row r="1" spans="1:180" s="22" customFormat="1" ht="37" customHeight="1" x14ac:dyDescent="0.35">
      <c r="A1" s="24"/>
      <c r="B1" s="25" t="s">
        <v>24</v>
      </c>
      <c r="C1" s="25"/>
      <c r="D1" s="25"/>
      <c r="E1" s="25"/>
      <c r="F1" s="25" t="s">
        <v>567</v>
      </c>
      <c r="G1" s="26"/>
      <c r="H1" s="182"/>
      <c r="I1" s="25" t="s">
        <v>574</v>
      </c>
      <c r="J1" s="27"/>
      <c r="K1" s="27"/>
      <c r="L1" s="27"/>
      <c r="M1" s="28"/>
      <c r="N1" s="27"/>
      <c r="O1" s="27"/>
      <c r="P1" s="27"/>
      <c r="Q1" s="27" t="s">
        <v>25</v>
      </c>
      <c r="R1" s="26"/>
      <c r="S1" s="29"/>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row>
    <row r="2" spans="1:180" ht="45.75" customHeight="1" x14ac:dyDescent="0.35">
      <c r="A2" s="109" t="s">
        <v>26</v>
      </c>
      <c r="B2" s="108"/>
      <c r="C2" s="108"/>
      <c r="D2" s="108"/>
      <c r="E2" s="108"/>
      <c r="F2" s="108"/>
      <c r="G2" s="108"/>
      <c r="H2" s="108"/>
      <c r="I2" s="108"/>
      <c r="J2" s="108"/>
      <c r="K2" s="108"/>
      <c r="L2" s="108"/>
      <c r="M2" s="108"/>
      <c r="N2" s="108"/>
      <c r="O2" s="108"/>
      <c r="P2" s="108"/>
      <c r="Q2" s="108"/>
      <c r="R2" s="108"/>
      <c r="S2" s="31"/>
    </row>
    <row r="3" spans="1:180" ht="87.5" customHeight="1" x14ac:dyDescent="0.35">
      <c r="A3" s="108" t="s">
        <v>27</v>
      </c>
      <c r="B3" s="108"/>
      <c r="C3" s="108"/>
      <c r="D3" s="108"/>
      <c r="E3" s="108"/>
      <c r="F3" s="108"/>
      <c r="G3" s="108"/>
      <c r="H3" s="108"/>
      <c r="I3" s="108"/>
      <c r="J3" s="108"/>
      <c r="K3" s="108"/>
      <c r="L3" s="108"/>
      <c r="M3" s="108"/>
      <c r="N3" s="108"/>
      <c r="O3" s="108"/>
      <c r="P3" s="108"/>
      <c r="Q3" s="108"/>
      <c r="R3" s="108"/>
      <c r="S3" s="46"/>
    </row>
    <row r="4" spans="1:180" s="2" customFormat="1" ht="58.5" customHeight="1" x14ac:dyDescent="0.35">
      <c r="A4" s="32" t="s">
        <v>28</v>
      </c>
      <c r="B4" s="33" t="s">
        <v>29</v>
      </c>
      <c r="C4" s="33" t="s">
        <v>30</v>
      </c>
      <c r="D4" s="34" t="s">
        <v>31</v>
      </c>
      <c r="E4" s="34" t="s">
        <v>32</v>
      </c>
      <c r="F4" s="34" t="s">
        <v>33</v>
      </c>
      <c r="G4" s="34" t="s">
        <v>34</v>
      </c>
      <c r="H4" s="33" t="s">
        <v>35</v>
      </c>
      <c r="I4" s="33" t="s">
        <v>36</v>
      </c>
      <c r="J4" s="33" t="s">
        <v>37</v>
      </c>
      <c r="K4" s="33" t="s">
        <v>38</v>
      </c>
      <c r="L4" s="33" t="s">
        <v>39</v>
      </c>
      <c r="M4" s="33" t="s">
        <v>40</v>
      </c>
      <c r="N4" s="33" t="s">
        <v>41</v>
      </c>
      <c r="O4" s="33" t="s">
        <v>42</v>
      </c>
      <c r="P4" s="33" t="s">
        <v>43</v>
      </c>
      <c r="Q4" s="33" t="s">
        <v>44</v>
      </c>
      <c r="R4" s="34" t="s">
        <v>45</v>
      </c>
      <c r="S4" s="33" t="s">
        <v>46</v>
      </c>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row>
    <row r="5" spans="1:180" ht="45.75" customHeight="1" x14ac:dyDescent="0.35">
      <c r="A5" s="35" t="s">
        <v>47</v>
      </c>
      <c r="B5" s="183" t="s">
        <v>48</v>
      </c>
      <c r="C5" s="45"/>
      <c r="D5" s="36" t="s">
        <v>49</v>
      </c>
      <c r="E5" s="37" t="s">
        <v>50</v>
      </c>
      <c r="F5" s="38" t="s">
        <v>566</v>
      </c>
      <c r="G5" s="38" t="s">
        <v>51</v>
      </c>
      <c r="H5" s="188" t="s">
        <v>52</v>
      </c>
      <c r="I5" s="188" t="s">
        <v>52</v>
      </c>
      <c r="J5" s="38" t="s">
        <v>53</v>
      </c>
      <c r="K5" s="37" t="s">
        <v>54</v>
      </c>
      <c r="L5" s="39" t="s">
        <v>425</v>
      </c>
      <c r="M5" s="38" t="s">
        <v>565</v>
      </c>
      <c r="N5" s="40" t="s">
        <v>576</v>
      </c>
      <c r="O5" s="37" t="s">
        <v>55</v>
      </c>
      <c r="P5" s="38" t="s">
        <v>56</v>
      </c>
      <c r="Q5" s="37" t="s">
        <v>57</v>
      </c>
      <c r="R5" s="37" t="s">
        <v>58</v>
      </c>
      <c r="S5" s="37" t="s">
        <v>59</v>
      </c>
    </row>
    <row r="6" spans="1:180" s="4" customFormat="1" ht="71.25" customHeight="1" x14ac:dyDescent="0.35">
      <c r="A6" s="35" t="s">
        <v>47</v>
      </c>
      <c r="B6" s="183" t="s">
        <v>48</v>
      </c>
      <c r="C6" s="45"/>
      <c r="D6" s="36" t="s">
        <v>60</v>
      </c>
      <c r="E6" s="37" t="s">
        <v>61</v>
      </c>
      <c r="F6" s="38" t="s">
        <v>564</v>
      </c>
      <c r="G6" s="38" t="s">
        <v>62</v>
      </c>
      <c r="H6" s="189" t="s">
        <v>52</v>
      </c>
      <c r="I6" s="189" t="s">
        <v>52</v>
      </c>
      <c r="J6" s="38" t="s">
        <v>53</v>
      </c>
      <c r="K6" s="37" t="s">
        <v>54</v>
      </c>
      <c r="L6" s="39" t="s">
        <v>425</v>
      </c>
      <c r="M6" s="38" t="s">
        <v>563</v>
      </c>
      <c r="N6" s="40" t="s">
        <v>577</v>
      </c>
      <c r="O6" s="37" t="s">
        <v>55</v>
      </c>
      <c r="P6" s="38" t="s">
        <v>56</v>
      </c>
      <c r="Q6" s="37" t="s">
        <v>63</v>
      </c>
      <c r="R6" s="37" t="s">
        <v>562</v>
      </c>
      <c r="S6" s="37" t="s">
        <v>403</v>
      </c>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7"/>
    </row>
    <row r="7" spans="1:180" s="3" customFormat="1" ht="45.75" customHeight="1" x14ac:dyDescent="0.35">
      <c r="A7" s="35" t="s">
        <v>47</v>
      </c>
      <c r="B7" s="183" t="s">
        <v>48</v>
      </c>
      <c r="C7" s="45"/>
      <c r="D7" s="36" t="s">
        <v>64</v>
      </c>
      <c r="E7" s="38" t="s">
        <v>65</v>
      </c>
      <c r="F7" s="38" t="s">
        <v>66</v>
      </c>
      <c r="G7" s="38" t="s">
        <v>62</v>
      </c>
      <c r="H7" s="189" t="s">
        <v>52</v>
      </c>
      <c r="I7" s="189" t="s">
        <v>52</v>
      </c>
      <c r="J7" s="38" t="s">
        <v>53</v>
      </c>
      <c r="K7" s="37" t="s">
        <v>54</v>
      </c>
      <c r="L7" s="39" t="s">
        <v>425</v>
      </c>
      <c r="M7" s="38" t="s">
        <v>552</v>
      </c>
      <c r="N7" s="40" t="s">
        <v>578</v>
      </c>
      <c r="O7" s="37" t="s">
        <v>55</v>
      </c>
      <c r="P7" s="38" t="s">
        <v>56</v>
      </c>
      <c r="Q7" s="37" t="s">
        <v>67</v>
      </c>
      <c r="R7" s="37" t="s">
        <v>68</v>
      </c>
      <c r="S7" s="37" t="s">
        <v>404</v>
      </c>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row>
    <row r="8" spans="1:180" ht="87" customHeight="1" x14ac:dyDescent="0.35">
      <c r="A8" s="35" t="s">
        <v>47</v>
      </c>
      <c r="B8" s="183" t="s">
        <v>48</v>
      </c>
      <c r="C8" s="45"/>
      <c r="D8" s="36" t="s">
        <v>69</v>
      </c>
      <c r="E8" s="37" t="s">
        <v>70</v>
      </c>
      <c r="F8" s="38" t="s">
        <v>71</v>
      </c>
      <c r="G8" s="37" t="s">
        <v>72</v>
      </c>
      <c r="H8" s="188" t="s">
        <v>73</v>
      </c>
      <c r="I8" s="189" t="s">
        <v>94</v>
      </c>
      <c r="J8" s="38" t="s">
        <v>53</v>
      </c>
      <c r="K8" s="37" t="s">
        <v>54</v>
      </c>
      <c r="L8" s="39" t="s">
        <v>425</v>
      </c>
      <c r="M8" s="38" t="s">
        <v>74</v>
      </c>
      <c r="N8" s="40" t="s">
        <v>579</v>
      </c>
      <c r="O8" s="37" t="s">
        <v>55</v>
      </c>
      <c r="P8" s="38" t="s">
        <v>56</v>
      </c>
      <c r="Q8" s="37" t="s">
        <v>75</v>
      </c>
      <c r="R8" s="38" t="s">
        <v>561</v>
      </c>
      <c r="S8" s="37" t="s">
        <v>76</v>
      </c>
    </row>
    <row r="9" spans="1:180" ht="105" customHeight="1" x14ac:dyDescent="0.35">
      <c r="A9" s="35" t="s">
        <v>47</v>
      </c>
      <c r="B9" s="183" t="s">
        <v>77</v>
      </c>
      <c r="C9" s="45"/>
      <c r="D9" s="36" t="s">
        <v>78</v>
      </c>
      <c r="E9" s="38" t="s">
        <v>79</v>
      </c>
      <c r="F9" s="38" t="s">
        <v>80</v>
      </c>
      <c r="G9" s="38" t="s">
        <v>81</v>
      </c>
      <c r="H9" s="188" t="s">
        <v>73</v>
      </c>
      <c r="I9" s="188" t="s">
        <v>73</v>
      </c>
      <c r="J9" s="38" t="s">
        <v>82</v>
      </c>
      <c r="K9" s="38" t="s">
        <v>82</v>
      </c>
      <c r="L9" s="39" t="s">
        <v>425</v>
      </c>
      <c r="M9" s="38" t="s">
        <v>560</v>
      </c>
      <c r="N9" s="40" t="s">
        <v>580</v>
      </c>
      <c r="O9" s="37" t="s">
        <v>55</v>
      </c>
      <c r="P9" s="37" t="s">
        <v>83</v>
      </c>
      <c r="Q9" s="37" t="s">
        <v>559</v>
      </c>
      <c r="R9" s="37" t="s">
        <v>84</v>
      </c>
      <c r="S9" s="38" t="s">
        <v>405</v>
      </c>
    </row>
    <row r="10" spans="1:180" s="3" customFormat="1" ht="45.75" customHeight="1" x14ac:dyDescent="0.35">
      <c r="A10" s="35" t="s">
        <v>47</v>
      </c>
      <c r="B10" s="183" t="s">
        <v>48</v>
      </c>
      <c r="C10" s="45"/>
      <c r="D10" s="36" t="s">
        <v>85</v>
      </c>
      <c r="E10" s="37" t="s">
        <v>86</v>
      </c>
      <c r="F10" s="38" t="s">
        <v>87</v>
      </c>
      <c r="G10" s="38" t="s">
        <v>88</v>
      </c>
      <c r="H10" s="189" t="s">
        <v>52</v>
      </c>
      <c r="I10" s="189" t="s">
        <v>52</v>
      </c>
      <c r="J10" s="38" t="s">
        <v>53</v>
      </c>
      <c r="K10" s="37" t="s">
        <v>54</v>
      </c>
      <c r="L10" s="39" t="s">
        <v>425</v>
      </c>
      <c r="M10" s="38" t="s">
        <v>89</v>
      </c>
      <c r="N10" s="40" t="s">
        <v>581</v>
      </c>
      <c r="O10" s="37" t="s">
        <v>55</v>
      </c>
      <c r="P10" s="38" t="s">
        <v>56</v>
      </c>
      <c r="Q10" s="38" t="s">
        <v>558</v>
      </c>
      <c r="R10" s="37" t="s">
        <v>557</v>
      </c>
      <c r="S10" s="37" t="s">
        <v>406</v>
      </c>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row>
    <row r="11" spans="1:180" s="3" customFormat="1" ht="45.75" customHeight="1" x14ac:dyDescent="0.35">
      <c r="A11" s="35" t="s">
        <v>47</v>
      </c>
      <c r="B11" s="183" t="s">
        <v>77</v>
      </c>
      <c r="C11" s="45"/>
      <c r="D11" s="36" t="s">
        <v>90</v>
      </c>
      <c r="E11" s="37" t="s">
        <v>91</v>
      </c>
      <c r="F11" s="37" t="s">
        <v>92</v>
      </c>
      <c r="G11" s="37" t="s">
        <v>93</v>
      </c>
      <c r="H11" s="189" t="s">
        <v>94</v>
      </c>
      <c r="I11" s="189" t="s">
        <v>94</v>
      </c>
      <c r="J11" s="37" t="s">
        <v>426</v>
      </c>
      <c r="K11" s="37" t="s">
        <v>54</v>
      </c>
      <c r="L11" s="39" t="s">
        <v>425</v>
      </c>
      <c r="M11" s="38" t="s">
        <v>95</v>
      </c>
      <c r="N11" s="35"/>
      <c r="O11" s="37" t="s">
        <v>96</v>
      </c>
      <c r="P11" s="37" t="s">
        <v>427</v>
      </c>
      <c r="Q11" s="37" t="s">
        <v>97</v>
      </c>
      <c r="R11" s="37" t="s">
        <v>98</v>
      </c>
      <c r="S11" s="37" t="s">
        <v>99</v>
      </c>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row>
    <row r="12" spans="1:180" s="3" customFormat="1" ht="45.75" customHeight="1" x14ac:dyDescent="0.35">
      <c r="A12" s="35" t="s">
        <v>47</v>
      </c>
      <c r="B12" s="183" t="s">
        <v>77</v>
      </c>
      <c r="C12" s="45"/>
      <c r="D12" s="36" t="s">
        <v>100</v>
      </c>
      <c r="E12" s="37" t="s">
        <v>101</v>
      </c>
      <c r="F12" s="38" t="s">
        <v>102</v>
      </c>
      <c r="G12" s="38" t="s">
        <v>556</v>
      </c>
      <c r="H12" s="189" t="s">
        <v>52</v>
      </c>
      <c r="I12" s="189" t="s">
        <v>52</v>
      </c>
      <c r="J12" s="37" t="s">
        <v>54</v>
      </c>
      <c r="K12" s="37" t="s">
        <v>54</v>
      </c>
      <c r="L12" s="39" t="s">
        <v>425</v>
      </c>
      <c r="M12" s="38" t="s">
        <v>552</v>
      </c>
      <c r="N12" s="40" t="s">
        <v>582</v>
      </c>
      <c r="O12" s="37" t="s">
        <v>512</v>
      </c>
      <c r="P12" s="38" t="s">
        <v>103</v>
      </c>
      <c r="Q12" s="37" t="s">
        <v>104</v>
      </c>
      <c r="R12" s="37" t="s">
        <v>105</v>
      </c>
      <c r="S12" s="38" t="s">
        <v>407</v>
      </c>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row>
    <row r="13" spans="1:180" s="3" customFormat="1" ht="45.75" customHeight="1" x14ac:dyDescent="0.35">
      <c r="A13" s="35" t="s">
        <v>47</v>
      </c>
      <c r="B13" s="183" t="s">
        <v>77</v>
      </c>
      <c r="C13" s="45"/>
      <c r="D13" s="36" t="s">
        <v>106</v>
      </c>
      <c r="E13" s="37" t="s">
        <v>107</v>
      </c>
      <c r="F13" s="37" t="s">
        <v>108</v>
      </c>
      <c r="G13" s="37" t="s">
        <v>109</v>
      </c>
      <c r="H13" s="189" t="s">
        <v>73</v>
      </c>
      <c r="I13" s="189" t="s">
        <v>94</v>
      </c>
      <c r="J13" s="37" t="s">
        <v>426</v>
      </c>
      <c r="K13" s="37" t="s">
        <v>54</v>
      </c>
      <c r="L13" s="39" t="s">
        <v>425</v>
      </c>
      <c r="M13" s="38" t="s">
        <v>552</v>
      </c>
      <c r="N13" s="40" t="s">
        <v>583</v>
      </c>
      <c r="O13" s="37" t="s">
        <v>55</v>
      </c>
      <c r="P13" s="38" t="s">
        <v>56</v>
      </c>
      <c r="Q13" s="37" t="s">
        <v>110</v>
      </c>
      <c r="R13" s="37" t="s">
        <v>111</v>
      </c>
      <c r="S13" s="37" t="s">
        <v>555</v>
      </c>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row>
    <row r="14" spans="1:180" s="3" customFormat="1" ht="45.75" customHeight="1" x14ac:dyDescent="0.35">
      <c r="A14" s="35" t="s">
        <v>47</v>
      </c>
      <c r="B14" s="183" t="s">
        <v>77</v>
      </c>
      <c r="C14" s="45"/>
      <c r="D14" s="36" t="s">
        <v>112</v>
      </c>
      <c r="E14" s="37" t="s">
        <v>113</v>
      </c>
      <c r="F14" s="37" t="s">
        <v>554</v>
      </c>
      <c r="G14" s="37" t="s">
        <v>553</v>
      </c>
      <c r="H14" s="189" t="s">
        <v>52</v>
      </c>
      <c r="I14" s="189" t="s">
        <v>52</v>
      </c>
      <c r="J14" s="37" t="s">
        <v>426</v>
      </c>
      <c r="K14" s="37" t="s">
        <v>54</v>
      </c>
      <c r="L14" s="39" t="s">
        <v>425</v>
      </c>
      <c r="M14" s="38" t="s">
        <v>552</v>
      </c>
      <c r="N14" s="40" t="s">
        <v>584</v>
      </c>
      <c r="O14" s="37" t="s">
        <v>55</v>
      </c>
      <c r="P14" s="37" t="s">
        <v>427</v>
      </c>
      <c r="Q14" s="37" t="s">
        <v>114</v>
      </c>
      <c r="R14" s="37" t="s">
        <v>115</v>
      </c>
      <c r="S14" s="38" t="s">
        <v>408</v>
      </c>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row>
    <row r="15" spans="1:180" s="3" customFormat="1" ht="45.75" customHeight="1" x14ac:dyDescent="0.35">
      <c r="A15" s="35" t="s">
        <v>47</v>
      </c>
      <c r="B15" s="183" t="s">
        <v>77</v>
      </c>
      <c r="C15" s="45"/>
      <c r="D15" s="36" t="s">
        <v>116</v>
      </c>
      <c r="E15" s="37" t="s">
        <v>117</v>
      </c>
      <c r="F15" s="37" t="s">
        <v>428</v>
      </c>
      <c r="G15" s="37" t="s">
        <v>425</v>
      </c>
      <c r="H15" s="189" t="s">
        <v>52</v>
      </c>
      <c r="I15" s="189" t="s">
        <v>52</v>
      </c>
      <c r="J15" s="37" t="s">
        <v>426</v>
      </c>
      <c r="K15" s="37" t="s">
        <v>54</v>
      </c>
      <c r="L15" s="39" t="s">
        <v>425</v>
      </c>
      <c r="M15" s="38" t="s">
        <v>118</v>
      </c>
      <c r="N15" s="35" t="s">
        <v>551</v>
      </c>
      <c r="O15" s="37" t="s">
        <v>55</v>
      </c>
      <c r="P15" s="37" t="s">
        <v>427</v>
      </c>
      <c r="Q15" s="37" t="s">
        <v>119</v>
      </c>
      <c r="R15" s="37" t="s">
        <v>120</v>
      </c>
      <c r="S15" s="37" t="s">
        <v>121</v>
      </c>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row>
    <row r="16" spans="1:180" s="3" customFormat="1" ht="45.75" customHeight="1" x14ac:dyDescent="0.35">
      <c r="A16" s="35" t="s">
        <v>47</v>
      </c>
      <c r="B16" s="183" t="s">
        <v>77</v>
      </c>
      <c r="C16" s="45"/>
      <c r="D16" s="36" t="s">
        <v>122</v>
      </c>
      <c r="E16" s="37" t="s">
        <v>123</v>
      </c>
      <c r="F16" s="37" t="s">
        <v>429</v>
      </c>
      <c r="G16" s="37" t="s">
        <v>425</v>
      </c>
      <c r="H16" s="189" t="s">
        <v>52</v>
      </c>
      <c r="I16" s="189" t="s">
        <v>52</v>
      </c>
      <c r="J16" s="37" t="s">
        <v>54</v>
      </c>
      <c r="K16" s="37" t="s">
        <v>54</v>
      </c>
      <c r="L16" s="39" t="s">
        <v>425</v>
      </c>
      <c r="M16" s="38" t="s">
        <v>95</v>
      </c>
      <c r="N16" s="35"/>
      <c r="O16" s="37" t="s">
        <v>96</v>
      </c>
      <c r="P16" s="37" t="s">
        <v>427</v>
      </c>
      <c r="Q16" s="37" t="s">
        <v>124</v>
      </c>
      <c r="R16" s="37" t="s">
        <v>550</v>
      </c>
      <c r="S16" s="37" t="s">
        <v>409</v>
      </c>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row>
    <row r="17" spans="1:180" ht="45.75" customHeight="1" x14ac:dyDescent="0.35">
      <c r="A17" s="35" t="s">
        <v>125</v>
      </c>
      <c r="B17" s="183" t="s">
        <v>126</v>
      </c>
      <c r="C17" s="45"/>
      <c r="D17" s="36" t="s">
        <v>127</v>
      </c>
      <c r="E17" s="37" t="s">
        <v>383</v>
      </c>
      <c r="F17" s="37" t="s">
        <v>128</v>
      </c>
      <c r="G17" s="37" t="s">
        <v>129</v>
      </c>
      <c r="H17" s="188" t="s">
        <v>73</v>
      </c>
      <c r="I17" s="188" t="s">
        <v>73</v>
      </c>
      <c r="J17" s="38" t="s">
        <v>130</v>
      </c>
      <c r="K17" s="38" t="s">
        <v>130</v>
      </c>
      <c r="L17" s="39" t="s">
        <v>425</v>
      </c>
      <c r="M17" s="38" t="s">
        <v>549</v>
      </c>
      <c r="N17" s="40" t="s">
        <v>585</v>
      </c>
      <c r="O17" s="37" t="s">
        <v>518</v>
      </c>
      <c r="P17" s="37" t="s">
        <v>131</v>
      </c>
      <c r="Q17" s="38" t="s">
        <v>132</v>
      </c>
      <c r="R17" s="37" t="s">
        <v>133</v>
      </c>
      <c r="S17" s="38" t="s">
        <v>134</v>
      </c>
    </row>
    <row r="18" spans="1:180" ht="45.75" customHeight="1" x14ac:dyDescent="0.35">
      <c r="A18" s="35" t="s">
        <v>125</v>
      </c>
      <c r="B18" s="183" t="s">
        <v>126</v>
      </c>
      <c r="C18" s="45"/>
      <c r="D18" s="36" t="s">
        <v>135</v>
      </c>
      <c r="E18" s="37" t="s">
        <v>420</v>
      </c>
      <c r="F18" s="37" t="s">
        <v>136</v>
      </c>
      <c r="G18" s="37" t="s">
        <v>137</v>
      </c>
      <c r="H18" s="190" t="s">
        <v>430</v>
      </c>
      <c r="I18" s="190" t="s">
        <v>430</v>
      </c>
      <c r="J18" s="38" t="s">
        <v>130</v>
      </c>
      <c r="K18" s="38" t="s">
        <v>130</v>
      </c>
      <c r="L18" s="39" t="s">
        <v>425</v>
      </c>
      <c r="M18" s="38" t="s">
        <v>95</v>
      </c>
      <c r="N18" s="40"/>
      <c r="O18" s="37" t="s">
        <v>55</v>
      </c>
      <c r="P18" s="37" t="s">
        <v>131</v>
      </c>
      <c r="Q18" s="38" t="s">
        <v>138</v>
      </c>
      <c r="R18" s="37" t="s">
        <v>139</v>
      </c>
      <c r="S18" s="38" t="s">
        <v>140</v>
      </c>
    </row>
    <row r="19" spans="1:180" ht="45.75" customHeight="1" x14ac:dyDescent="0.35">
      <c r="A19" s="35" t="s">
        <v>125</v>
      </c>
      <c r="B19" s="183" t="s">
        <v>126</v>
      </c>
      <c r="C19" s="45"/>
      <c r="D19" s="36" t="s">
        <v>141</v>
      </c>
      <c r="E19" s="37" t="s">
        <v>421</v>
      </c>
      <c r="F19" s="37" t="s">
        <v>422</v>
      </c>
      <c r="G19" s="37" t="s">
        <v>142</v>
      </c>
      <c r="H19" s="190" t="s">
        <v>430</v>
      </c>
      <c r="I19" s="190" t="s">
        <v>430</v>
      </c>
      <c r="J19" s="38" t="s">
        <v>130</v>
      </c>
      <c r="K19" s="38" t="s">
        <v>130</v>
      </c>
      <c r="L19" s="39" t="s">
        <v>425</v>
      </c>
      <c r="M19" s="38" t="s">
        <v>95</v>
      </c>
      <c r="N19" s="40"/>
      <c r="O19" s="37" t="s">
        <v>55</v>
      </c>
      <c r="P19" s="37" t="s">
        <v>131</v>
      </c>
      <c r="Q19" s="38" t="s">
        <v>143</v>
      </c>
      <c r="R19" s="37" t="s">
        <v>144</v>
      </c>
      <c r="S19" s="38" t="s">
        <v>145</v>
      </c>
    </row>
    <row r="20" spans="1:180" ht="45.75" customHeight="1" x14ac:dyDescent="0.35">
      <c r="A20" s="35" t="s">
        <v>125</v>
      </c>
      <c r="B20" s="183" t="s">
        <v>126</v>
      </c>
      <c r="C20" s="45"/>
      <c r="D20" s="36" t="s">
        <v>146</v>
      </c>
      <c r="E20" s="37" t="s">
        <v>147</v>
      </c>
      <c r="F20" s="38" t="s">
        <v>148</v>
      </c>
      <c r="G20" s="37" t="s">
        <v>129</v>
      </c>
      <c r="H20" s="188" t="s">
        <v>73</v>
      </c>
      <c r="I20" s="188" t="s">
        <v>73</v>
      </c>
      <c r="J20" s="38" t="s">
        <v>130</v>
      </c>
      <c r="K20" s="38" t="s">
        <v>130</v>
      </c>
      <c r="L20" s="39" t="s">
        <v>425</v>
      </c>
      <c r="M20" s="38" t="s">
        <v>95</v>
      </c>
      <c r="N20" s="40"/>
      <c r="O20" s="37" t="s">
        <v>55</v>
      </c>
      <c r="P20" s="37" t="s">
        <v>131</v>
      </c>
      <c r="Q20" s="38" t="s">
        <v>149</v>
      </c>
      <c r="R20" s="37" t="s">
        <v>150</v>
      </c>
      <c r="S20" s="38" t="s">
        <v>151</v>
      </c>
    </row>
    <row r="21" spans="1:180" ht="45.75" customHeight="1" x14ac:dyDescent="0.35">
      <c r="A21" s="35" t="s">
        <v>125</v>
      </c>
      <c r="B21" s="183" t="s">
        <v>77</v>
      </c>
      <c r="C21" s="45"/>
      <c r="D21" s="36" t="s">
        <v>152</v>
      </c>
      <c r="E21" s="37" t="s">
        <v>153</v>
      </c>
      <c r="F21" s="37" t="s">
        <v>154</v>
      </c>
      <c r="G21" s="37" t="s">
        <v>155</v>
      </c>
      <c r="H21" s="188" t="s">
        <v>73</v>
      </c>
      <c r="I21" s="188" t="s">
        <v>73</v>
      </c>
      <c r="J21" s="38" t="s">
        <v>130</v>
      </c>
      <c r="K21" s="38" t="s">
        <v>156</v>
      </c>
      <c r="L21" s="39" t="s">
        <v>425</v>
      </c>
      <c r="M21" s="38" t="s">
        <v>95</v>
      </c>
      <c r="N21" s="40"/>
      <c r="O21" s="37" t="s">
        <v>55</v>
      </c>
      <c r="P21" s="38" t="s">
        <v>431</v>
      </c>
      <c r="Q21" s="38" t="s">
        <v>149</v>
      </c>
      <c r="R21" s="37" t="s">
        <v>157</v>
      </c>
      <c r="S21" s="37" t="s">
        <v>158</v>
      </c>
    </row>
    <row r="22" spans="1:180" s="3" customFormat="1" ht="45.75" customHeight="1" x14ac:dyDescent="0.35">
      <c r="A22" s="35" t="s">
        <v>125</v>
      </c>
      <c r="B22" s="184" t="s">
        <v>159</v>
      </c>
      <c r="C22" s="45"/>
      <c r="D22" s="36" t="s">
        <v>160</v>
      </c>
      <c r="E22" s="37" t="s">
        <v>161</v>
      </c>
      <c r="F22" s="37" t="s">
        <v>548</v>
      </c>
      <c r="G22" s="37" t="s">
        <v>547</v>
      </c>
      <c r="H22" s="188" t="s">
        <v>73</v>
      </c>
      <c r="I22" s="188" t="s">
        <v>73</v>
      </c>
      <c r="J22" s="38" t="s">
        <v>432</v>
      </c>
      <c r="K22" s="38" t="s">
        <v>432</v>
      </c>
      <c r="L22" s="39" t="s">
        <v>425</v>
      </c>
      <c r="M22" s="38" t="s">
        <v>95</v>
      </c>
      <c r="N22" s="40"/>
      <c r="O22" s="37" t="s">
        <v>55</v>
      </c>
      <c r="P22" s="38" t="s">
        <v>162</v>
      </c>
      <c r="Q22" s="37" t="s">
        <v>163</v>
      </c>
      <c r="R22" s="37" t="s">
        <v>164</v>
      </c>
      <c r="S22" s="37" t="s">
        <v>165</v>
      </c>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row>
    <row r="23" spans="1:180" s="3" customFormat="1" ht="45.75" customHeight="1" x14ac:dyDescent="0.35">
      <c r="A23" s="35" t="s">
        <v>125</v>
      </c>
      <c r="B23" s="184" t="s">
        <v>433</v>
      </c>
      <c r="C23" s="45"/>
      <c r="D23" s="36" t="s">
        <v>166</v>
      </c>
      <c r="E23" s="37" t="s">
        <v>167</v>
      </c>
      <c r="F23" s="37" t="s">
        <v>168</v>
      </c>
      <c r="G23" s="37" t="s">
        <v>169</v>
      </c>
      <c r="H23" s="188" t="s">
        <v>94</v>
      </c>
      <c r="I23" s="188" t="s">
        <v>94</v>
      </c>
      <c r="J23" s="38" t="s">
        <v>432</v>
      </c>
      <c r="K23" s="38" t="s">
        <v>432</v>
      </c>
      <c r="L23" s="39" t="s">
        <v>425</v>
      </c>
      <c r="M23" s="38" t="s">
        <v>95</v>
      </c>
      <c r="N23" s="40"/>
      <c r="O23" s="37" t="s">
        <v>96</v>
      </c>
      <c r="P23" s="38" t="s">
        <v>170</v>
      </c>
      <c r="Q23" s="37" t="s">
        <v>171</v>
      </c>
      <c r="R23" s="37" t="s">
        <v>172</v>
      </c>
      <c r="S23" s="37" t="s">
        <v>173</v>
      </c>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row>
    <row r="24" spans="1:180" s="3" customFormat="1" ht="81.75" customHeight="1" x14ac:dyDescent="0.35">
      <c r="A24" s="35" t="s">
        <v>125</v>
      </c>
      <c r="B24" s="184" t="s">
        <v>433</v>
      </c>
      <c r="C24" s="45"/>
      <c r="D24" s="36" t="s">
        <v>174</v>
      </c>
      <c r="E24" s="37" t="s">
        <v>175</v>
      </c>
      <c r="F24" s="37" t="s">
        <v>176</v>
      </c>
      <c r="G24" s="37" t="s">
        <v>177</v>
      </c>
      <c r="H24" s="188" t="s">
        <v>73</v>
      </c>
      <c r="I24" s="188" t="s">
        <v>73</v>
      </c>
      <c r="J24" s="38"/>
      <c r="K24" s="38"/>
      <c r="L24" s="39" t="s">
        <v>425</v>
      </c>
      <c r="M24" s="38" t="s">
        <v>546</v>
      </c>
      <c r="N24" s="40" t="s">
        <v>586</v>
      </c>
      <c r="O24" s="37" t="s">
        <v>518</v>
      </c>
      <c r="P24" s="37" t="s">
        <v>178</v>
      </c>
      <c r="Q24" s="37" t="s">
        <v>179</v>
      </c>
      <c r="R24" s="37" t="s">
        <v>180</v>
      </c>
      <c r="S24" s="37" t="s">
        <v>181</v>
      </c>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row>
    <row r="25" spans="1:180" s="3" customFormat="1" ht="45.75" customHeight="1" x14ac:dyDescent="0.35">
      <c r="A25" s="35" t="s">
        <v>125</v>
      </c>
      <c r="B25" s="183" t="s">
        <v>126</v>
      </c>
      <c r="C25" s="45"/>
      <c r="D25" s="36" t="s">
        <v>182</v>
      </c>
      <c r="E25" s="37" t="s">
        <v>545</v>
      </c>
      <c r="F25" s="37" t="s">
        <v>423</v>
      </c>
      <c r="G25" s="37" t="s">
        <v>434</v>
      </c>
      <c r="H25" s="189" t="s">
        <v>73</v>
      </c>
      <c r="I25" s="189" t="s">
        <v>73</v>
      </c>
      <c r="J25" s="37" t="s">
        <v>426</v>
      </c>
      <c r="K25" s="37" t="s">
        <v>54</v>
      </c>
      <c r="L25" s="39" t="s">
        <v>425</v>
      </c>
      <c r="M25" s="38" t="s">
        <v>183</v>
      </c>
      <c r="N25" s="40" t="s">
        <v>587</v>
      </c>
      <c r="O25" s="37" t="s">
        <v>518</v>
      </c>
      <c r="P25" s="37" t="s">
        <v>184</v>
      </c>
      <c r="Q25" s="37" t="s">
        <v>185</v>
      </c>
      <c r="R25" s="37" t="s">
        <v>186</v>
      </c>
      <c r="S25" s="37" t="s">
        <v>187</v>
      </c>
      <c r="T25" s="6"/>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row>
    <row r="26" spans="1:180" s="3" customFormat="1" ht="45.75" customHeight="1" x14ac:dyDescent="0.35">
      <c r="A26" s="35" t="s">
        <v>125</v>
      </c>
      <c r="B26" s="183" t="s">
        <v>77</v>
      </c>
      <c r="C26" s="45"/>
      <c r="D26" s="36" t="s">
        <v>188</v>
      </c>
      <c r="E26" s="37" t="s">
        <v>189</v>
      </c>
      <c r="F26" s="37" t="s">
        <v>190</v>
      </c>
      <c r="G26" s="37" t="s">
        <v>191</v>
      </c>
      <c r="H26" s="189" t="s">
        <v>73</v>
      </c>
      <c r="I26" s="189" t="s">
        <v>94</v>
      </c>
      <c r="J26" s="37"/>
      <c r="K26" s="37" t="s">
        <v>54</v>
      </c>
      <c r="L26" s="39" t="s">
        <v>425</v>
      </c>
      <c r="M26" s="38" t="s">
        <v>95</v>
      </c>
      <c r="N26" s="35"/>
      <c r="O26" s="37" t="s">
        <v>96</v>
      </c>
      <c r="P26" s="37" t="s">
        <v>192</v>
      </c>
      <c r="Q26" s="37" t="s">
        <v>193</v>
      </c>
      <c r="R26" s="37" t="s">
        <v>544</v>
      </c>
      <c r="S26" s="37" t="s">
        <v>194</v>
      </c>
      <c r="T26" s="6"/>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row>
    <row r="27" spans="1:180" s="3" customFormat="1" ht="45.75" customHeight="1" x14ac:dyDescent="0.35">
      <c r="A27" s="35" t="s">
        <v>125</v>
      </c>
      <c r="B27" s="183" t="s">
        <v>77</v>
      </c>
      <c r="C27" s="45"/>
      <c r="D27" s="36" t="s">
        <v>195</v>
      </c>
      <c r="E27" s="37" t="s">
        <v>196</v>
      </c>
      <c r="F27" s="37" t="s">
        <v>197</v>
      </c>
      <c r="G27" s="37" t="s">
        <v>198</v>
      </c>
      <c r="H27" s="189" t="s">
        <v>73</v>
      </c>
      <c r="I27" s="189" t="s">
        <v>73</v>
      </c>
      <c r="J27" s="37"/>
      <c r="K27" s="38" t="s">
        <v>156</v>
      </c>
      <c r="L27" s="39" t="s">
        <v>425</v>
      </c>
      <c r="M27" s="38" t="s">
        <v>95</v>
      </c>
      <c r="N27" s="35"/>
      <c r="O27" s="37" t="s">
        <v>55</v>
      </c>
      <c r="P27" s="37" t="s">
        <v>131</v>
      </c>
      <c r="Q27" s="37" t="s">
        <v>199</v>
      </c>
      <c r="R27" s="37" t="s">
        <v>543</v>
      </c>
      <c r="S27" s="37" t="s">
        <v>200</v>
      </c>
      <c r="T27" s="6"/>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row>
    <row r="28" spans="1:180" s="3" customFormat="1" ht="45.75" customHeight="1" x14ac:dyDescent="0.35">
      <c r="A28" s="35" t="s">
        <v>125</v>
      </c>
      <c r="B28" s="183" t="s">
        <v>77</v>
      </c>
      <c r="C28" s="45"/>
      <c r="D28" s="36" t="s">
        <v>201</v>
      </c>
      <c r="E28" s="37" t="s">
        <v>202</v>
      </c>
      <c r="F28" s="37" t="s">
        <v>203</v>
      </c>
      <c r="G28" s="37" t="s">
        <v>204</v>
      </c>
      <c r="H28" s="189" t="s">
        <v>73</v>
      </c>
      <c r="I28" s="189" t="s">
        <v>94</v>
      </c>
      <c r="J28" s="37"/>
      <c r="K28" s="38" t="s">
        <v>432</v>
      </c>
      <c r="L28" s="39" t="s">
        <v>425</v>
      </c>
      <c r="M28" s="38" t="s">
        <v>95</v>
      </c>
      <c r="N28" s="35"/>
      <c r="O28" s="37" t="s">
        <v>96</v>
      </c>
      <c r="P28" s="37" t="s">
        <v>192</v>
      </c>
      <c r="Q28" s="37" t="s">
        <v>205</v>
      </c>
      <c r="R28" s="37" t="s">
        <v>206</v>
      </c>
      <c r="S28" s="37" t="s">
        <v>207</v>
      </c>
      <c r="T28" s="6"/>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row>
    <row r="29" spans="1:180" ht="45.75" customHeight="1" x14ac:dyDescent="0.35">
      <c r="A29" s="35" t="s">
        <v>208</v>
      </c>
      <c r="B29" s="185" t="s">
        <v>209</v>
      </c>
      <c r="C29" s="45">
        <v>1</v>
      </c>
      <c r="D29" s="36" t="s">
        <v>210</v>
      </c>
      <c r="E29" s="37" t="s">
        <v>211</v>
      </c>
      <c r="F29" s="37" t="s">
        <v>211</v>
      </c>
      <c r="G29" s="37" t="s">
        <v>425</v>
      </c>
      <c r="H29" s="188" t="s">
        <v>52</v>
      </c>
      <c r="I29" s="188" t="s">
        <v>52</v>
      </c>
      <c r="J29" s="38" t="s">
        <v>53</v>
      </c>
      <c r="K29" s="41" t="s">
        <v>212</v>
      </c>
      <c r="L29" s="39" t="s">
        <v>213</v>
      </c>
      <c r="M29" s="38" t="s">
        <v>95</v>
      </c>
      <c r="N29" s="35"/>
      <c r="O29" s="38" t="s">
        <v>435</v>
      </c>
      <c r="P29" s="38" t="s">
        <v>214</v>
      </c>
      <c r="Q29" s="37" t="s">
        <v>215</v>
      </c>
      <c r="R29" s="37" t="s">
        <v>216</v>
      </c>
      <c r="S29" s="37"/>
    </row>
    <row r="30" spans="1:180" ht="60.75" customHeight="1" x14ac:dyDescent="0.35">
      <c r="A30" s="35" t="s">
        <v>208</v>
      </c>
      <c r="B30" s="185" t="s">
        <v>217</v>
      </c>
      <c r="C30" s="45">
        <v>1</v>
      </c>
      <c r="D30" s="36" t="s">
        <v>218</v>
      </c>
      <c r="E30" s="37" t="s">
        <v>219</v>
      </c>
      <c r="F30" s="37" t="s">
        <v>219</v>
      </c>
      <c r="G30" s="37" t="s">
        <v>425</v>
      </c>
      <c r="H30" s="188" t="s">
        <v>52</v>
      </c>
      <c r="I30" s="188" t="s">
        <v>52</v>
      </c>
      <c r="J30" s="38" t="s">
        <v>220</v>
      </c>
      <c r="K30" s="41" t="s">
        <v>432</v>
      </c>
      <c r="L30" s="39" t="s">
        <v>213</v>
      </c>
      <c r="M30" s="38" t="s">
        <v>221</v>
      </c>
      <c r="N30" s="35" t="s">
        <v>542</v>
      </c>
      <c r="O30" s="38" t="s">
        <v>541</v>
      </c>
      <c r="P30" s="38" t="s">
        <v>222</v>
      </c>
      <c r="Q30" s="37" t="s">
        <v>223</v>
      </c>
      <c r="R30" s="37" t="s">
        <v>224</v>
      </c>
      <c r="S30" s="37"/>
    </row>
    <row r="31" spans="1:180" s="5" customFormat="1" ht="45.75" customHeight="1" x14ac:dyDescent="0.35">
      <c r="A31" s="35" t="s">
        <v>208</v>
      </c>
      <c r="B31" s="185" t="s">
        <v>225</v>
      </c>
      <c r="C31" s="45">
        <v>3</v>
      </c>
      <c r="D31" s="36" t="s">
        <v>226</v>
      </c>
      <c r="E31" s="37" t="s">
        <v>227</v>
      </c>
      <c r="F31" s="38" t="s">
        <v>228</v>
      </c>
      <c r="G31" s="37" t="s">
        <v>229</v>
      </c>
      <c r="H31" s="188" t="s">
        <v>73</v>
      </c>
      <c r="I31" s="188" t="s">
        <v>94</v>
      </c>
      <c r="J31" s="38" t="s">
        <v>432</v>
      </c>
      <c r="K31" s="37" t="s">
        <v>54</v>
      </c>
      <c r="L31" s="35" t="s">
        <v>230</v>
      </c>
      <c r="M31" s="37" t="s">
        <v>282</v>
      </c>
      <c r="N31" s="35"/>
      <c r="O31" s="38" t="s">
        <v>435</v>
      </c>
      <c r="P31" s="38" t="s">
        <v>231</v>
      </c>
      <c r="Q31" s="37" t="s">
        <v>232</v>
      </c>
      <c r="R31" s="37" t="s">
        <v>233</v>
      </c>
      <c r="S31" s="37" t="s">
        <v>410</v>
      </c>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row>
    <row r="32" spans="1:180" s="5" customFormat="1" ht="45.75" customHeight="1" x14ac:dyDescent="0.35">
      <c r="A32" s="35" t="s">
        <v>208</v>
      </c>
      <c r="B32" s="185" t="s">
        <v>77</v>
      </c>
      <c r="C32" s="45">
        <v>3</v>
      </c>
      <c r="D32" s="36" t="s">
        <v>234</v>
      </c>
      <c r="E32" s="37" t="s">
        <v>235</v>
      </c>
      <c r="F32" s="38" t="s">
        <v>236</v>
      </c>
      <c r="G32" s="37" t="s">
        <v>237</v>
      </c>
      <c r="H32" s="188" t="s">
        <v>94</v>
      </c>
      <c r="I32" s="188" t="s">
        <v>94</v>
      </c>
      <c r="J32" s="37" t="s">
        <v>54</v>
      </c>
      <c r="K32" s="37" t="s">
        <v>54</v>
      </c>
      <c r="L32" s="35" t="s">
        <v>230</v>
      </c>
      <c r="M32" s="37" t="s">
        <v>282</v>
      </c>
      <c r="N32" s="35"/>
      <c r="O32" s="37" t="s">
        <v>96</v>
      </c>
      <c r="P32" s="38" t="s">
        <v>238</v>
      </c>
      <c r="Q32" s="37" t="s">
        <v>239</v>
      </c>
      <c r="R32" s="37" t="s">
        <v>240</v>
      </c>
      <c r="S32" s="37"/>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row>
    <row r="33" spans="1:19" ht="134.25" customHeight="1" x14ac:dyDescent="0.35">
      <c r="A33" s="35" t="s">
        <v>241</v>
      </c>
      <c r="B33" s="183" t="s">
        <v>126</v>
      </c>
      <c r="C33" s="45">
        <v>1</v>
      </c>
      <c r="D33" s="36" t="s">
        <v>242</v>
      </c>
      <c r="E33" s="37" t="s">
        <v>540</v>
      </c>
      <c r="F33" s="37" t="s">
        <v>539</v>
      </c>
      <c r="G33" s="37" t="s">
        <v>538</v>
      </c>
      <c r="H33" s="191" t="s">
        <v>243</v>
      </c>
      <c r="I33" s="188" t="s">
        <v>94</v>
      </c>
      <c r="J33" s="37" t="s">
        <v>426</v>
      </c>
      <c r="K33" s="41" t="s">
        <v>212</v>
      </c>
      <c r="L33" s="39" t="s">
        <v>213</v>
      </c>
      <c r="M33" s="38" t="s">
        <v>244</v>
      </c>
      <c r="N33" s="40" t="s">
        <v>588</v>
      </c>
      <c r="O33" s="37" t="s">
        <v>518</v>
      </c>
      <c r="P33" s="38" t="s">
        <v>527</v>
      </c>
      <c r="Q33" s="38" t="s">
        <v>530</v>
      </c>
      <c r="R33" s="37" t="s">
        <v>537</v>
      </c>
      <c r="S33" s="37" t="s">
        <v>536</v>
      </c>
    </row>
    <row r="34" spans="1:19" ht="101.25" customHeight="1" x14ac:dyDescent="0.35">
      <c r="A34" s="35" t="s">
        <v>535</v>
      </c>
      <c r="B34" s="183" t="s">
        <v>126</v>
      </c>
      <c r="C34" s="45">
        <v>3</v>
      </c>
      <c r="D34" s="36" t="s">
        <v>245</v>
      </c>
      <c r="E34" s="37" t="s">
        <v>534</v>
      </c>
      <c r="F34" s="37" t="s">
        <v>533</v>
      </c>
      <c r="G34" s="37" t="s">
        <v>532</v>
      </c>
      <c r="H34" s="191" t="s">
        <v>243</v>
      </c>
      <c r="I34" s="188" t="s">
        <v>94</v>
      </c>
      <c r="J34" s="37" t="s">
        <v>426</v>
      </c>
      <c r="K34" s="41" t="s">
        <v>212</v>
      </c>
      <c r="L34" s="39" t="s">
        <v>213</v>
      </c>
      <c r="M34" s="38" t="s">
        <v>244</v>
      </c>
      <c r="N34" s="40" t="s">
        <v>589</v>
      </c>
      <c r="O34" s="37" t="s">
        <v>518</v>
      </c>
      <c r="P34" s="38" t="s">
        <v>531</v>
      </c>
      <c r="Q34" s="38" t="s">
        <v>530</v>
      </c>
      <c r="R34" s="38" t="s">
        <v>246</v>
      </c>
      <c r="S34" s="42" t="s">
        <v>411</v>
      </c>
    </row>
    <row r="35" spans="1:19" ht="45.75" customHeight="1" x14ac:dyDescent="0.35">
      <c r="A35" s="35" t="s">
        <v>241</v>
      </c>
      <c r="B35" s="183" t="s">
        <v>126</v>
      </c>
      <c r="C35" s="45">
        <v>3</v>
      </c>
      <c r="D35" s="36" t="s">
        <v>248</v>
      </c>
      <c r="E35" s="37" t="s">
        <v>529</v>
      </c>
      <c r="F35" s="37" t="s">
        <v>528</v>
      </c>
      <c r="G35" s="37" t="s">
        <v>572</v>
      </c>
      <c r="H35" s="191" t="s">
        <v>243</v>
      </c>
      <c r="I35" s="188" t="s">
        <v>94</v>
      </c>
      <c r="J35" s="37" t="s">
        <v>426</v>
      </c>
      <c r="K35" s="41" t="s">
        <v>212</v>
      </c>
      <c r="L35" s="39" t="s">
        <v>213</v>
      </c>
      <c r="M35" s="38" t="s">
        <v>244</v>
      </c>
      <c r="N35" s="40" t="s">
        <v>590</v>
      </c>
      <c r="O35" s="37" t="s">
        <v>518</v>
      </c>
      <c r="P35" s="38" t="s">
        <v>527</v>
      </c>
      <c r="Q35" s="38" t="s">
        <v>526</v>
      </c>
      <c r="R35" s="38" t="s">
        <v>249</v>
      </c>
      <c r="S35" s="42" t="s">
        <v>247</v>
      </c>
    </row>
    <row r="36" spans="1:19" ht="45.75" customHeight="1" x14ac:dyDescent="0.35">
      <c r="A36" s="35" t="s">
        <v>241</v>
      </c>
      <c r="B36" s="183" t="s">
        <v>126</v>
      </c>
      <c r="C36" s="45">
        <v>1</v>
      </c>
      <c r="D36" s="36" t="s">
        <v>250</v>
      </c>
      <c r="E36" s="37" t="s">
        <v>525</v>
      </c>
      <c r="F36" s="37" t="s">
        <v>524</v>
      </c>
      <c r="G36" s="37" t="s">
        <v>523</v>
      </c>
      <c r="H36" s="190" t="s">
        <v>436</v>
      </c>
      <c r="I36" s="188" t="s">
        <v>94</v>
      </c>
      <c r="J36" s="37" t="s">
        <v>426</v>
      </c>
      <c r="K36" s="41" t="s">
        <v>212</v>
      </c>
      <c r="L36" s="39" t="s">
        <v>213</v>
      </c>
      <c r="M36" s="37" t="s">
        <v>251</v>
      </c>
      <c r="N36" s="40" t="s">
        <v>591</v>
      </c>
      <c r="O36" s="37" t="s">
        <v>518</v>
      </c>
      <c r="P36" s="38" t="s">
        <v>522</v>
      </c>
      <c r="Q36" s="38" t="s">
        <v>252</v>
      </c>
      <c r="R36" s="38" t="s">
        <v>521</v>
      </c>
      <c r="S36" s="37" t="s">
        <v>253</v>
      </c>
    </row>
    <row r="37" spans="1:19" ht="45.75" customHeight="1" x14ac:dyDescent="0.35">
      <c r="A37" s="35" t="s">
        <v>241</v>
      </c>
      <c r="B37" s="183" t="s">
        <v>126</v>
      </c>
      <c r="C37" s="45">
        <v>3</v>
      </c>
      <c r="D37" s="36" t="s">
        <v>254</v>
      </c>
      <c r="E37" s="37" t="s">
        <v>520</v>
      </c>
      <c r="F37" s="37" t="s">
        <v>255</v>
      </c>
      <c r="G37" s="37" t="s">
        <v>256</v>
      </c>
      <c r="H37" s="190" t="s">
        <v>436</v>
      </c>
      <c r="I37" s="188" t="s">
        <v>94</v>
      </c>
      <c r="J37" s="37" t="s">
        <v>426</v>
      </c>
      <c r="K37" s="41" t="s">
        <v>212</v>
      </c>
      <c r="L37" s="39" t="s">
        <v>213</v>
      </c>
      <c r="M37" s="37" t="s">
        <v>251</v>
      </c>
      <c r="N37" s="40" t="s">
        <v>592</v>
      </c>
      <c r="O37" s="37" t="s">
        <v>518</v>
      </c>
      <c r="P37" s="38" t="s">
        <v>257</v>
      </c>
      <c r="Q37" s="38" t="s">
        <v>252</v>
      </c>
      <c r="R37" s="38" t="s">
        <v>258</v>
      </c>
      <c r="S37" s="42" t="s">
        <v>247</v>
      </c>
    </row>
    <row r="38" spans="1:19" ht="56.25" customHeight="1" x14ac:dyDescent="0.35">
      <c r="A38" s="35" t="s">
        <v>241</v>
      </c>
      <c r="B38" s="183" t="s">
        <v>126</v>
      </c>
      <c r="C38" s="45">
        <v>3</v>
      </c>
      <c r="D38" s="36" t="s">
        <v>259</v>
      </c>
      <c r="E38" s="37" t="s">
        <v>519</v>
      </c>
      <c r="F38" s="37" t="s">
        <v>260</v>
      </c>
      <c r="G38" s="37" t="s">
        <v>261</v>
      </c>
      <c r="H38" s="190" t="s">
        <v>436</v>
      </c>
      <c r="I38" s="188" t="s">
        <v>94</v>
      </c>
      <c r="J38" s="37" t="s">
        <v>426</v>
      </c>
      <c r="K38" s="41" t="s">
        <v>212</v>
      </c>
      <c r="L38" s="39" t="s">
        <v>213</v>
      </c>
      <c r="M38" s="37" t="s">
        <v>251</v>
      </c>
      <c r="N38" s="40" t="s">
        <v>593</v>
      </c>
      <c r="O38" s="37" t="s">
        <v>518</v>
      </c>
      <c r="P38" s="38" t="s">
        <v>517</v>
      </c>
      <c r="Q38" s="38" t="s">
        <v>252</v>
      </c>
      <c r="R38" s="38" t="s">
        <v>262</v>
      </c>
      <c r="S38" s="42" t="s">
        <v>247</v>
      </c>
    </row>
    <row r="39" spans="1:19" ht="52.5" customHeight="1" x14ac:dyDescent="0.35">
      <c r="A39" s="40" t="s">
        <v>437</v>
      </c>
      <c r="B39" s="185" t="s">
        <v>263</v>
      </c>
      <c r="C39" s="45">
        <v>3</v>
      </c>
      <c r="D39" s="36" t="s">
        <v>264</v>
      </c>
      <c r="E39" s="37" t="s">
        <v>265</v>
      </c>
      <c r="F39" s="38" t="s">
        <v>266</v>
      </c>
      <c r="G39" s="38" t="s">
        <v>516</v>
      </c>
      <c r="H39" s="188" t="s">
        <v>73</v>
      </c>
      <c r="I39" s="188" t="s">
        <v>94</v>
      </c>
      <c r="J39" s="38" t="s">
        <v>53</v>
      </c>
      <c r="K39" s="41" t="s">
        <v>212</v>
      </c>
      <c r="L39" s="39" t="s">
        <v>213</v>
      </c>
      <c r="M39" s="37" t="s">
        <v>438</v>
      </c>
      <c r="N39" s="40" t="s">
        <v>594</v>
      </c>
      <c r="O39" s="37" t="s">
        <v>55</v>
      </c>
      <c r="P39" s="37" t="s">
        <v>427</v>
      </c>
      <c r="Q39" s="37" t="s">
        <v>267</v>
      </c>
      <c r="R39" s="37" t="s">
        <v>268</v>
      </c>
      <c r="S39" s="37" t="s">
        <v>412</v>
      </c>
    </row>
    <row r="40" spans="1:19" ht="45.75" customHeight="1" x14ac:dyDescent="0.35">
      <c r="A40" s="40" t="s">
        <v>510</v>
      </c>
      <c r="B40" s="183" t="s">
        <v>225</v>
      </c>
      <c r="C40" s="45">
        <v>3</v>
      </c>
      <c r="D40" s="36" t="s">
        <v>269</v>
      </c>
      <c r="E40" s="37" t="s">
        <v>270</v>
      </c>
      <c r="F40" s="38" t="s">
        <v>271</v>
      </c>
      <c r="G40" s="37" t="s">
        <v>272</v>
      </c>
      <c r="H40" s="188" t="s">
        <v>73</v>
      </c>
      <c r="I40" s="188" t="s">
        <v>94</v>
      </c>
      <c r="J40" s="38" t="s">
        <v>220</v>
      </c>
      <c r="K40" s="41" t="s">
        <v>212</v>
      </c>
      <c r="L40" s="39" t="s">
        <v>213</v>
      </c>
      <c r="M40" s="37" t="s">
        <v>515</v>
      </c>
      <c r="N40" s="35"/>
      <c r="O40" s="37" t="s">
        <v>55</v>
      </c>
      <c r="P40" s="37" t="s">
        <v>427</v>
      </c>
      <c r="Q40" s="37" t="s">
        <v>273</v>
      </c>
      <c r="R40" s="37" t="s">
        <v>274</v>
      </c>
      <c r="S40" s="37" t="s">
        <v>413</v>
      </c>
    </row>
    <row r="41" spans="1:19" ht="91.5" customHeight="1" x14ac:dyDescent="0.35">
      <c r="A41" s="40" t="s">
        <v>510</v>
      </c>
      <c r="B41" s="183" t="s">
        <v>77</v>
      </c>
      <c r="C41" s="45">
        <v>1</v>
      </c>
      <c r="D41" s="36" t="s">
        <v>275</v>
      </c>
      <c r="E41" s="37" t="s">
        <v>276</v>
      </c>
      <c r="F41" s="37" t="s">
        <v>514</v>
      </c>
      <c r="G41" s="37" t="s">
        <v>169</v>
      </c>
      <c r="H41" s="188" t="s">
        <v>94</v>
      </c>
      <c r="I41" s="188" t="s">
        <v>94</v>
      </c>
      <c r="J41" s="37" t="s">
        <v>426</v>
      </c>
      <c r="K41" s="41" t="s">
        <v>212</v>
      </c>
      <c r="L41" s="39" t="s">
        <v>230</v>
      </c>
      <c r="M41" s="37" t="s">
        <v>277</v>
      </c>
      <c r="N41" s="40" t="s">
        <v>595</v>
      </c>
      <c r="O41" s="37" t="s">
        <v>512</v>
      </c>
      <c r="P41" s="37" t="s">
        <v>427</v>
      </c>
      <c r="Q41" s="37"/>
      <c r="R41" s="187" t="s">
        <v>597</v>
      </c>
      <c r="S41" s="187" t="s">
        <v>598</v>
      </c>
    </row>
    <row r="42" spans="1:19" ht="99.75" customHeight="1" x14ac:dyDescent="0.35">
      <c r="A42" s="40" t="s">
        <v>510</v>
      </c>
      <c r="B42" s="183" t="s">
        <v>77</v>
      </c>
      <c r="C42" s="45">
        <v>1</v>
      </c>
      <c r="D42" s="36" t="s">
        <v>278</v>
      </c>
      <c r="E42" s="37" t="s">
        <v>419</v>
      </c>
      <c r="F42" s="37" t="s">
        <v>279</v>
      </c>
      <c r="G42" s="37" t="s">
        <v>513</v>
      </c>
      <c r="H42" s="188" t="s">
        <v>94</v>
      </c>
      <c r="I42" s="188" t="s">
        <v>94</v>
      </c>
      <c r="J42" s="37" t="s">
        <v>426</v>
      </c>
      <c r="K42" s="41" t="s">
        <v>212</v>
      </c>
      <c r="L42" s="39" t="s">
        <v>230</v>
      </c>
      <c r="M42" s="37" t="s">
        <v>277</v>
      </c>
      <c r="N42" s="40" t="s">
        <v>596</v>
      </c>
      <c r="O42" s="37" t="s">
        <v>512</v>
      </c>
      <c r="P42" s="37" t="s">
        <v>427</v>
      </c>
      <c r="Q42" s="37"/>
      <c r="R42" s="187" t="s">
        <v>599</v>
      </c>
      <c r="S42" s="187" t="s">
        <v>600</v>
      </c>
    </row>
    <row r="43" spans="1:19" ht="45.75" customHeight="1" x14ac:dyDescent="0.35">
      <c r="A43" s="40" t="s">
        <v>510</v>
      </c>
      <c r="B43" s="183" t="s">
        <v>77</v>
      </c>
      <c r="C43" s="45">
        <v>3</v>
      </c>
      <c r="D43" s="36" t="s">
        <v>280</v>
      </c>
      <c r="E43" s="38" t="s">
        <v>418</v>
      </c>
      <c r="F43" s="38" t="s">
        <v>281</v>
      </c>
      <c r="G43" s="37" t="s">
        <v>511</v>
      </c>
      <c r="H43" s="188" t="s">
        <v>73</v>
      </c>
      <c r="I43" s="188" t="s">
        <v>94</v>
      </c>
      <c r="J43" s="37" t="s">
        <v>426</v>
      </c>
      <c r="K43" s="41" t="s">
        <v>212</v>
      </c>
      <c r="L43" s="39" t="s">
        <v>213</v>
      </c>
      <c r="M43" s="38" t="s">
        <v>508</v>
      </c>
      <c r="N43" s="35"/>
      <c r="O43" s="37" t="s">
        <v>55</v>
      </c>
      <c r="P43" s="37" t="s">
        <v>427</v>
      </c>
      <c r="Q43" s="37" t="s">
        <v>283</v>
      </c>
      <c r="R43" s="37" t="s">
        <v>284</v>
      </c>
      <c r="S43" s="37" t="s">
        <v>414</v>
      </c>
    </row>
    <row r="44" spans="1:19" ht="45.75" customHeight="1" x14ac:dyDescent="0.35">
      <c r="A44" s="40" t="s">
        <v>510</v>
      </c>
      <c r="B44" s="183" t="s">
        <v>77</v>
      </c>
      <c r="C44" s="45">
        <v>3</v>
      </c>
      <c r="D44" s="36" t="s">
        <v>285</v>
      </c>
      <c r="E44" s="37" t="s">
        <v>286</v>
      </c>
      <c r="F44" s="37" t="s">
        <v>287</v>
      </c>
      <c r="G44" s="37" t="s">
        <v>509</v>
      </c>
      <c r="H44" s="188" t="s">
        <v>73</v>
      </c>
      <c r="I44" s="188" t="s">
        <v>94</v>
      </c>
      <c r="J44" s="37" t="s">
        <v>426</v>
      </c>
      <c r="K44" s="41" t="s">
        <v>212</v>
      </c>
      <c r="L44" s="39" t="s">
        <v>213</v>
      </c>
      <c r="M44" s="38" t="s">
        <v>508</v>
      </c>
      <c r="N44" s="35"/>
      <c r="O44" s="37" t="s">
        <v>55</v>
      </c>
      <c r="P44" s="37" t="s">
        <v>427</v>
      </c>
      <c r="Q44" s="37" t="s">
        <v>283</v>
      </c>
      <c r="R44" s="37" t="s">
        <v>288</v>
      </c>
      <c r="S44" s="37" t="s">
        <v>289</v>
      </c>
    </row>
    <row r="45" spans="1:19" ht="45.75" customHeight="1" x14ac:dyDescent="0.35">
      <c r="A45" s="40" t="s">
        <v>290</v>
      </c>
      <c r="B45" s="183" t="s">
        <v>126</v>
      </c>
      <c r="C45" s="45">
        <v>1</v>
      </c>
      <c r="D45" s="36" t="s">
        <v>291</v>
      </c>
      <c r="E45" s="37" t="s">
        <v>507</v>
      </c>
      <c r="F45" s="38" t="s">
        <v>506</v>
      </c>
      <c r="G45" s="187" t="s">
        <v>575</v>
      </c>
      <c r="H45" s="188" t="s">
        <v>73</v>
      </c>
      <c r="I45" s="188" t="s">
        <v>94</v>
      </c>
      <c r="J45" s="37" t="s">
        <v>426</v>
      </c>
      <c r="K45" s="41" t="s">
        <v>212</v>
      </c>
      <c r="L45" s="39" t="s">
        <v>213</v>
      </c>
      <c r="M45" s="38" t="s">
        <v>95</v>
      </c>
      <c r="N45" s="35"/>
      <c r="O45" s="37" t="s">
        <v>55</v>
      </c>
      <c r="P45" s="37" t="s">
        <v>427</v>
      </c>
      <c r="Q45" s="43" t="s">
        <v>292</v>
      </c>
      <c r="R45" s="37" t="s">
        <v>505</v>
      </c>
      <c r="S45" s="37" t="s">
        <v>293</v>
      </c>
    </row>
    <row r="46" spans="1:19" ht="45.75" customHeight="1" x14ac:dyDescent="0.35">
      <c r="A46" s="40" t="s">
        <v>294</v>
      </c>
      <c r="B46" s="185" t="s">
        <v>295</v>
      </c>
      <c r="C46" s="45">
        <v>1</v>
      </c>
      <c r="D46" s="36" t="s">
        <v>296</v>
      </c>
      <c r="E46" s="38" t="s">
        <v>297</v>
      </c>
      <c r="F46" s="38" t="s">
        <v>504</v>
      </c>
      <c r="G46" s="38" t="s">
        <v>503</v>
      </c>
      <c r="H46" s="191" t="s">
        <v>436</v>
      </c>
      <c r="I46" s="191" t="s">
        <v>436</v>
      </c>
      <c r="J46" s="38" t="s">
        <v>298</v>
      </c>
      <c r="K46" s="38" t="s">
        <v>299</v>
      </c>
      <c r="L46" s="39" t="s">
        <v>213</v>
      </c>
      <c r="M46" s="38" t="s">
        <v>95</v>
      </c>
      <c r="N46" s="40"/>
      <c r="O46" s="38" t="s">
        <v>435</v>
      </c>
      <c r="P46" s="38" t="s">
        <v>300</v>
      </c>
      <c r="Q46" s="38" t="s">
        <v>301</v>
      </c>
      <c r="R46" s="38" t="s">
        <v>302</v>
      </c>
      <c r="S46" s="37" t="s">
        <v>415</v>
      </c>
    </row>
    <row r="47" spans="1:19" ht="45.75" customHeight="1" x14ac:dyDescent="0.35">
      <c r="A47" s="40" t="s">
        <v>294</v>
      </c>
      <c r="B47" s="184" t="s">
        <v>433</v>
      </c>
      <c r="C47" s="45">
        <v>3</v>
      </c>
      <c r="D47" s="44" t="s">
        <v>303</v>
      </c>
      <c r="E47" s="38" t="s">
        <v>502</v>
      </c>
      <c r="F47" s="38" t="s">
        <v>501</v>
      </c>
      <c r="G47" s="38" t="s">
        <v>500</v>
      </c>
      <c r="H47" s="191" t="s">
        <v>430</v>
      </c>
      <c r="I47" s="191" t="s">
        <v>436</v>
      </c>
      <c r="J47" s="38" t="s">
        <v>432</v>
      </c>
      <c r="K47" s="38" t="s">
        <v>432</v>
      </c>
      <c r="L47" s="39" t="s">
        <v>213</v>
      </c>
      <c r="M47" s="38" t="s">
        <v>95</v>
      </c>
      <c r="N47" s="40"/>
      <c r="O47" s="38" t="s">
        <v>435</v>
      </c>
      <c r="P47" s="38" t="s">
        <v>300</v>
      </c>
      <c r="Q47" s="38" t="s">
        <v>304</v>
      </c>
      <c r="R47" s="38" t="s">
        <v>305</v>
      </c>
      <c r="S47" s="37" t="s">
        <v>306</v>
      </c>
    </row>
    <row r="48" spans="1:19" ht="45.75" customHeight="1" x14ac:dyDescent="0.35">
      <c r="A48" s="40" t="s">
        <v>294</v>
      </c>
      <c r="B48" s="184" t="s">
        <v>433</v>
      </c>
      <c r="C48" s="45">
        <v>3</v>
      </c>
      <c r="D48" s="44" t="s">
        <v>307</v>
      </c>
      <c r="E48" s="38" t="s">
        <v>308</v>
      </c>
      <c r="F48" s="38" t="s">
        <v>309</v>
      </c>
      <c r="G48" s="38" t="s">
        <v>310</v>
      </c>
      <c r="H48" s="191" t="s">
        <v>436</v>
      </c>
      <c r="I48" s="191" t="s">
        <v>436</v>
      </c>
      <c r="J48" s="38" t="s">
        <v>53</v>
      </c>
      <c r="K48" s="38" t="s">
        <v>432</v>
      </c>
      <c r="L48" s="40" t="s">
        <v>439</v>
      </c>
      <c r="M48" s="38" t="s">
        <v>95</v>
      </c>
      <c r="N48" s="40"/>
      <c r="O48" s="38" t="s">
        <v>440</v>
      </c>
      <c r="P48" s="38" t="s">
        <v>441</v>
      </c>
      <c r="Q48" s="38"/>
      <c r="R48" s="37" t="s">
        <v>311</v>
      </c>
      <c r="S48" s="37" t="s">
        <v>293</v>
      </c>
    </row>
    <row r="49" spans="1:19" ht="45.75" customHeight="1" x14ac:dyDescent="0.35">
      <c r="A49" s="40" t="s">
        <v>294</v>
      </c>
      <c r="B49" s="184" t="s">
        <v>433</v>
      </c>
      <c r="C49" s="45">
        <v>3</v>
      </c>
      <c r="D49" s="44" t="s">
        <v>312</v>
      </c>
      <c r="E49" s="38" t="s">
        <v>313</v>
      </c>
      <c r="F49" s="38" t="s">
        <v>314</v>
      </c>
      <c r="G49" s="38" t="s">
        <v>315</v>
      </c>
      <c r="H49" s="191" t="s">
        <v>436</v>
      </c>
      <c r="I49" s="191" t="s">
        <v>436</v>
      </c>
      <c r="J49" s="38" t="s">
        <v>432</v>
      </c>
      <c r="K49" s="38" t="s">
        <v>432</v>
      </c>
      <c r="L49" s="40" t="s">
        <v>439</v>
      </c>
      <c r="M49" s="38" t="s">
        <v>95</v>
      </c>
      <c r="N49" s="40"/>
      <c r="O49" s="38" t="s">
        <v>440</v>
      </c>
      <c r="P49" s="38" t="s">
        <v>300</v>
      </c>
      <c r="Q49" s="38"/>
      <c r="R49" s="37" t="s">
        <v>316</v>
      </c>
      <c r="S49" s="37" t="s">
        <v>306</v>
      </c>
    </row>
  </sheetData>
  <sheetProtection algorithmName="SHA-512" hashValue="8FDXjyXoIAT2C7Jnl1aOW7ObF39GTX2XUKP3BKn6P6dt7sTYlFLdm1+45C760JmA7i/51KLRVVRy/YulQiQ87w==" saltValue="Zt8k36SEE3SkAldkEFOcPw==" spinCount="100000" sheet="1" formatColumns="0" formatRows="0" sort="0" autoFilter="0"/>
  <mergeCells count="2">
    <mergeCell ref="A3:R3"/>
    <mergeCell ref="A2:R2"/>
  </mergeCells>
  <conditionalFormatting sqref="C5:C49">
    <cfRule type="expression" dxfId="23" priority="2">
      <formula>AND(#REF!="Discontinued")</formula>
    </cfRule>
  </conditionalFormatting>
  <conditionalFormatting sqref="D46">
    <cfRule type="expression" dxfId="22" priority="20">
      <formula>AND(#REF!="Discontinued")</formula>
    </cfRule>
  </conditionalFormatting>
  <conditionalFormatting sqref="D47:D49">
    <cfRule type="expression" dxfId="21" priority="15">
      <formula>AND($B47="Discontinued")</formula>
    </cfRule>
  </conditionalFormatting>
  <conditionalFormatting sqref="D5:K5 M5:S5">
    <cfRule type="expression" dxfId="20" priority="19">
      <formula>AND(#REF!="Discontinued")</formula>
    </cfRule>
  </conditionalFormatting>
  <conditionalFormatting sqref="D46:K47 A46:A49 D48:R49">
    <cfRule type="expression" dxfId="19" priority="16">
      <formula>AND($B46="Discontinued")</formula>
    </cfRule>
  </conditionalFormatting>
  <conditionalFormatting sqref="D6:M6 S6:S8 D7:N7 D8:H8 J8:N8">
    <cfRule type="expression" dxfId="18" priority="18">
      <formula>AND(#REF!="Discontinued")</formula>
    </cfRule>
  </conditionalFormatting>
  <conditionalFormatting sqref="E46:K47 D48:S100 B11:B49 L43:S47 B5:B7 B9 D9:G9 J9:P9 D11:P21 D22:S42 D43:K45 B50:C75">
    <cfRule type="expression" dxfId="17" priority="17">
      <formula>AND($B5="Discontinued")</formula>
    </cfRule>
  </conditionalFormatting>
  <conditionalFormatting sqref="H9:I9">
    <cfRule type="expression" dxfId="16" priority="3">
      <formula>AND(#REF!="Discontinued")</formula>
    </cfRule>
  </conditionalFormatting>
  <conditionalFormatting sqref="I8">
    <cfRule type="expression" dxfId="15" priority="1">
      <formula>AND($B8="Discontinued")</formula>
    </cfRule>
  </conditionalFormatting>
  <conditionalFormatting sqref="L5">
    <cfRule type="expression" dxfId="14" priority="9">
      <formula>AND(#REF!="Discontinued")</formula>
    </cfRule>
  </conditionalFormatting>
  <conditionalFormatting sqref="M43:M46 N46:R46 E46:K47 M47:R47 B47:B49">
    <cfRule type="expression" dxfId="13" priority="14">
      <formula>AND($B43="Discontinued")</formula>
    </cfRule>
  </conditionalFormatting>
  <conditionalFormatting sqref="N6 P6:P8">
    <cfRule type="expression" dxfId="12" priority="12">
      <formula>AND(#REF!="Discontinued")</formula>
    </cfRule>
  </conditionalFormatting>
  <conditionalFormatting sqref="O6:O8">
    <cfRule type="expression" dxfId="11" priority="11">
      <formula>AND(#REF!="Discontinued")</formula>
    </cfRule>
  </conditionalFormatting>
  <conditionalFormatting sqref="O10">
    <cfRule type="expression" dxfId="10" priority="10">
      <formula>AND(#REF!="Discontinued")</formula>
    </cfRule>
  </conditionalFormatting>
  <conditionalFormatting sqref="P47:P49">
    <cfRule type="expression" dxfId="9" priority="7">
      <formula>AND($B47="Discontinued")</formula>
    </cfRule>
  </conditionalFormatting>
  <conditionalFormatting sqref="Q6:R8">
    <cfRule type="expression" dxfId="8" priority="5">
      <formula>AND(#REF!="Discontinued")</formula>
    </cfRule>
  </conditionalFormatting>
  <conditionalFormatting sqref="Q9:R21">
    <cfRule type="expression" dxfId="7" priority="4">
      <formula>AND($B9="Discontinued")</formula>
    </cfRule>
  </conditionalFormatting>
  <conditionalFormatting sqref="R47">
    <cfRule type="expression" dxfId="6" priority="8">
      <formula>AND($B47="Discontinued")</formula>
    </cfRule>
  </conditionalFormatting>
  <conditionalFormatting sqref="S9:S21 D10:N10 P10">
    <cfRule type="expression" dxfId="5" priority="13">
      <formula>AND($B9="Discontinued")</formula>
    </cfRule>
  </conditionalFormatting>
  <conditionalFormatting sqref="S48">
    <cfRule type="expression" dxfId="4" priority="6">
      <formula>AND($B48="Discontinued")</formula>
    </cfRule>
  </conditionalFormatting>
  <pageMargins left="0.1968" right="0.1968" top="0.55118110236220497" bottom="0.55118110236220497" header="0.31496062992126" footer="0.31496062992126"/>
  <pageSetup paperSize="8" scale="29" fitToHeight="6" orientation="landscape" r:id="rId1"/>
  <rowBreaks count="1" manualBreakCount="1">
    <brk id="10" max="16383" man="1"/>
  </rowBreaks>
  <colBreaks count="1" manualBreakCount="1">
    <brk id="19" max="1048575" man="1"/>
  </colBreaks>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6CA2D-F3D2-4B70-A457-1F5F2EAA9838}">
  <sheetPr codeName="Sheet2">
    <tabColor rgb="FFFFC000"/>
    <pageSetUpPr fitToPage="1"/>
  </sheetPr>
  <dimension ref="A1:Q67"/>
  <sheetViews>
    <sheetView view="pageBreakPreview" zoomScale="60" zoomScaleNormal="50" workbookViewId="0">
      <selection sqref="A1:I1"/>
    </sheetView>
  </sheetViews>
  <sheetFormatPr defaultColWidth="9.453125" defaultRowHeight="16.5" x14ac:dyDescent="0.35"/>
  <cols>
    <col min="1" max="1" width="55.7265625" style="7" customWidth="1"/>
    <col min="2" max="2" width="34.54296875" style="7" customWidth="1"/>
    <col min="3" max="6" width="10.453125" style="13" customWidth="1"/>
    <col min="7" max="7" width="14.54296875" style="13" customWidth="1"/>
    <col min="8" max="8" width="33.26953125" style="13" customWidth="1"/>
    <col min="9" max="9" width="89.7265625" style="7" customWidth="1"/>
    <col min="10" max="10" width="16.453125" style="7" customWidth="1"/>
    <col min="11" max="16384" width="9.453125" style="7"/>
  </cols>
  <sheetData>
    <row r="1" spans="1:17" ht="35.15" customHeight="1" x14ac:dyDescent="0.35">
      <c r="A1" s="110" t="s">
        <v>317</v>
      </c>
      <c r="B1" s="110"/>
      <c r="C1" s="110"/>
      <c r="D1" s="110"/>
      <c r="E1" s="110"/>
      <c r="F1" s="110"/>
      <c r="G1" s="110"/>
      <c r="H1" s="110"/>
      <c r="I1" s="110"/>
    </row>
    <row r="2" spans="1:17" ht="115.15" customHeight="1" x14ac:dyDescent="0.35">
      <c r="A2" s="111" t="s">
        <v>318</v>
      </c>
      <c r="B2" s="111"/>
      <c r="C2" s="111"/>
      <c r="D2" s="111"/>
      <c r="E2" s="111"/>
      <c r="F2" s="111"/>
      <c r="G2" s="111"/>
      <c r="H2" s="111"/>
      <c r="I2" s="111"/>
    </row>
    <row r="3" spans="1:17" ht="18" customHeight="1" x14ac:dyDescent="0.35">
      <c r="A3" s="112" t="s">
        <v>319</v>
      </c>
      <c r="B3" s="113"/>
      <c r="C3" s="112" t="s">
        <v>320</v>
      </c>
      <c r="D3" s="112"/>
      <c r="E3" s="112"/>
      <c r="F3" s="112"/>
      <c r="G3" s="112" t="s">
        <v>321</v>
      </c>
      <c r="H3" s="112"/>
      <c r="I3" s="114" t="s">
        <v>322</v>
      </c>
    </row>
    <row r="4" spans="1:17" ht="33" customHeight="1" x14ac:dyDescent="0.35">
      <c r="A4" s="112"/>
      <c r="B4" s="113"/>
      <c r="C4" s="115" t="s">
        <v>323</v>
      </c>
      <c r="D4" s="115"/>
      <c r="E4" s="115" t="s">
        <v>324</v>
      </c>
      <c r="F4" s="115"/>
      <c r="G4" s="115" t="s">
        <v>325</v>
      </c>
      <c r="H4" s="115"/>
      <c r="I4" s="114"/>
    </row>
    <row r="5" spans="1:17" x14ac:dyDescent="0.35">
      <c r="A5" s="112"/>
      <c r="B5" s="113"/>
      <c r="C5" s="47" t="s">
        <v>442</v>
      </c>
      <c r="D5" s="116" t="s">
        <v>443</v>
      </c>
      <c r="E5" s="47" t="s">
        <v>444</v>
      </c>
      <c r="F5" s="116" t="s">
        <v>445</v>
      </c>
      <c r="G5" s="47" t="s">
        <v>446</v>
      </c>
      <c r="H5" s="116" t="s">
        <v>447</v>
      </c>
      <c r="I5" s="114"/>
    </row>
    <row r="6" spans="1:17" x14ac:dyDescent="0.35">
      <c r="A6" s="112"/>
      <c r="B6" s="113"/>
      <c r="C6" s="47" t="s">
        <v>326</v>
      </c>
      <c r="D6" s="116"/>
      <c r="E6" s="47" t="s">
        <v>448</v>
      </c>
      <c r="F6" s="116"/>
      <c r="G6" s="47" t="s">
        <v>449</v>
      </c>
      <c r="H6" s="116"/>
      <c r="I6" s="114"/>
    </row>
    <row r="7" spans="1:17" ht="34.4" customHeight="1" x14ac:dyDescent="0.35">
      <c r="A7" s="117" t="s">
        <v>327</v>
      </c>
      <c r="B7" s="48" t="s">
        <v>328</v>
      </c>
      <c r="C7" s="49">
        <v>10</v>
      </c>
      <c r="D7" s="49" t="s">
        <v>329</v>
      </c>
      <c r="E7" s="49">
        <v>10</v>
      </c>
      <c r="F7" s="49" t="s">
        <v>450</v>
      </c>
      <c r="G7" s="50">
        <f>C7+E7</f>
        <v>20</v>
      </c>
      <c r="H7" s="50" t="s">
        <v>451</v>
      </c>
      <c r="I7" s="51" t="s">
        <v>330</v>
      </c>
      <c r="J7" s="15"/>
    </row>
    <row r="8" spans="1:17" ht="34.4" customHeight="1" x14ac:dyDescent="0.35">
      <c r="A8" s="117"/>
      <c r="B8" s="52" t="s">
        <v>331</v>
      </c>
      <c r="C8" s="53">
        <v>7</v>
      </c>
      <c r="D8" s="53" t="s">
        <v>452</v>
      </c>
      <c r="E8" s="53">
        <v>8</v>
      </c>
      <c r="F8" s="53" t="s">
        <v>453</v>
      </c>
      <c r="G8" s="54">
        <f>C8+E8</f>
        <v>15</v>
      </c>
      <c r="H8" s="54" t="s">
        <v>454</v>
      </c>
      <c r="I8" s="51" t="s">
        <v>332</v>
      </c>
    </row>
    <row r="9" spans="1:17" ht="34.4" customHeight="1" x14ac:dyDescent="0.35">
      <c r="A9" s="117"/>
      <c r="B9" s="55" t="s">
        <v>333</v>
      </c>
      <c r="C9" s="118">
        <f>C8/C7</f>
        <v>0.7</v>
      </c>
      <c r="D9" s="118"/>
      <c r="E9" s="118">
        <f>E8/E7</f>
        <v>0.8</v>
      </c>
      <c r="F9" s="118"/>
      <c r="G9" s="118">
        <f>G8/G7</f>
        <v>0.75</v>
      </c>
      <c r="H9" s="118"/>
      <c r="I9" s="51" t="s">
        <v>334</v>
      </c>
    </row>
    <row r="10" spans="1:17" ht="34.4" customHeight="1" x14ac:dyDescent="0.35">
      <c r="A10" s="117"/>
      <c r="B10" s="119" t="s">
        <v>335</v>
      </c>
      <c r="C10" s="56">
        <v>5</v>
      </c>
      <c r="D10" s="120">
        <f>C10/C11</f>
        <v>0.5</v>
      </c>
      <c r="E10" s="56">
        <v>10</v>
      </c>
      <c r="F10" s="121">
        <f>E10/E11</f>
        <v>0.66666666666666663</v>
      </c>
      <c r="G10" s="56">
        <f>C10+E10</f>
        <v>15</v>
      </c>
      <c r="H10" s="121">
        <f>G10/G11</f>
        <v>0.6</v>
      </c>
      <c r="I10" s="123" t="s">
        <v>336</v>
      </c>
      <c r="L10" s="8"/>
      <c r="M10" s="9"/>
      <c r="N10" s="8"/>
      <c r="O10" s="9"/>
      <c r="P10" s="8"/>
      <c r="Q10" s="9"/>
    </row>
    <row r="11" spans="1:17" ht="34.4" customHeight="1" x14ac:dyDescent="0.35">
      <c r="A11" s="117"/>
      <c r="B11" s="119"/>
      <c r="C11" s="56">
        <v>10</v>
      </c>
      <c r="D11" s="120"/>
      <c r="E11" s="56">
        <v>15</v>
      </c>
      <c r="F11" s="121"/>
      <c r="G11" s="56">
        <f>C11+E11</f>
        <v>25</v>
      </c>
      <c r="H11" s="121"/>
      <c r="I11" s="123"/>
      <c r="L11" s="8"/>
      <c r="M11" s="9"/>
      <c r="N11" s="8"/>
      <c r="O11" s="9"/>
      <c r="P11" s="8"/>
      <c r="Q11" s="9"/>
    </row>
    <row r="12" spans="1:17" ht="34.4" customHeight="1" x14ac:dyDescent="0.35">
      <c r="A12" s="117"/>
      <c r="B12" s="124" t="s">
        <v>337</v>
      </c>
      <c r="C12" s="54">
        <v>3</v>
      </c>
      <c r="D12" s="125">
        <f>C12/C13</f>
        <v>0.33333333333333331</v>
      </c>
      <c r="E12" s="54">
        <v>9</v>
      </c>
      <c r="F12" s="125">
        <f>E12/E13</f>
        <v>0.6428571428571429</v>
      </c>
      <c r="G12" s="54">
        <f>C12+E12</f>
        <v>12</v>
      </c>
      <c r="H12" s="125">
        <f>G12/G13</f>
        <v>0.52173913043478259</v>
      </c>
      <c r="I12" s="123" t="s">
        <v>338</v>
      </c>
    </row>
    <row r="13" spans="1:17" ht="34.4" customHeight="1" x14ac:dyDescent="0.35">
      <c r="A13" s="117"/>
      <c r="B13" s="124"/>
      <c r="C13" s="54">
        <v>9</v>
      </c>
      <c r="D13" s="125"/>
      <c r="E13" s="54">
        <v>14</v>
      </c>
      <c r="F13" s="125"/>
      <c r="G13" s="54">
        <f>C13+E13</f>
        <v>23</v>
      </c>
      <c r="H13" s="125"/>
      <c r="I13" s="123"/>
    </row>
    <row r="14" spans="1:17" ht="34.4" customHeight="1" x14ac:dyDescent="0.35">
      <c r="A14" s="117"/>
      <c r="B14" s="55" t="s">
        <v>455</v>
      </c>
      <c r="C14" s="122">
        <f>D12/D10</f>
        <v>0.66666666666666663</v>
      </c>
      <c r="D14" s="122"/>
      <c r="E14" s="122">
        <f>F12/F10</f>
        <v>0.96428571428571441</v>
      </c>
      <c r="F14" s="122"/>
      <c r="G14" s="122">
        <f>H12/H10</f>
        <v>0.86956521739130432</v>
      </c>
      <c r="H14" s="122"/>
      <c r="I14" s="51" t="s">
        <v>339</v>
      </c>
    </row>
    <row r="15" spans="1:17" ht="36" customHeight="1" x14ac:dyDescent="0.35">
      <c r="A15" s="126" t="s">
        <v>340</v>
      </c>
      <c r="B15" s="127" t="s">
        <v>341</v>
      </c>
      <c r="C15" s="57">
        <v>4</v>
      </c>
      <c r="D15" s="128">
        <f>C15/C16</f>
        <v>0.33333333333333331</v>
      </c>
      <c r="E15" s="57">
        <v>5</v>
      </c>
      <c r="F15" s="128">
        <f>E15/E16</f>
        <v>0.41666666666666669</v>
      </c>
      <c r="G15" s="56">
        <f>C15+E15</f>
        <v>9</v>
      </c>
      <c r="H15" s="120">
        <f>G15/G16</f>
        <v>0.75</v>
      </c>
      <c r="I15" s="123" t="s">
        <v>342</v>
      </c>
      <c r="J15" s="16"/>
      <c r="K15" s="8"/>
      <c r="L15" s="9"/>
      <c r="M15" s="10"/>
    </row>
    <row r="16" spans="1:17" ht="36" customHeight="1" x14ac:dyDescent="0.35">
      <c r="A16" s="126"/>
      <c r="B16" s="127"/>
      <c r="C16" s="57">
        <v>12</v>
      </c>
      <c r="D16" s="128"/>
      <c r="E16" s="57">
        <v>12</v>
      </c>
      <c r="F16" s="128"/>
      <c r="G16" s="56">
        <f>E16</f>
        <v>12</v>
      </c>
      <c r="H16" s="120"/>
      <c r="I16" s="123"/>
      <c r="J16" s="9"/>
      <c r="K16" s="9"/>
      <c r="L16" s="9"/>
    </row>
    <row r="17" spans="1:12" ht="36" customHeight="1" x14ac:dyDescent="0.35">
      <c r="A17" s="126"/>
      <c r="B17" s="131" t="s">
        <v>343</v>
      </c>
      <c r="C17" s="58">
        <v>3</v>
      </c>
      <c r="D17" s="132">
        <f>C17/C18</f>
        <v>0.25</v>
      </c>
      <c r="E17" s="58">
        <v>4</v>
      </c>
      <c r="F17" s="132">
        <f>E17/E18</f>
        <v>0.33333333333333331</v>
      </c>
      <c r="G17" s="59">
        <f>C17+E17</f>
        <v>7</v>
      </c>
      <c r="H17" s="133">
        <f>G17/G18</f>
        <v>0.58333333333333337</v>
      </c>
      <c r="I17" s="123" t="s">
        <v>344</v>
      </c>
      <c r="J17" s="9"/>
      <c r="K17" s="9"/>
      <c r="L17" s="9"/>
    </row>
    <row r="18" spans="1:12" ht="36" customHeight="1" x14ac:dyDescent="0.35">
      <c r="A18" s="126"/>
      <c r="B18" s="131"/>
      <c r="C18" s="58">
        <v>12</v>
      </c>
      <c r="D18" s="132"/>
      <c r="E18" s="58">
        <v>12</v>
      </c>
      <c r="F18" s="132"/>
      <c r="G18" s="59">
        <f>E18</f>
        <v>12</v>
      </c>
      <c r="H18" s="133"/>
      <c r="I18" s="123"/>
      <c r="J18" s="9"/>
      <c r="K18" s="9"/>
      <c r="L18" s="9"/>
    </row>
    <row r="19" spans="1:12" ht="36" customHeight="1" x14ac:dyDescent="0.35">
      <c r="A19" s="126"/>
      <c r="B19" s="55" t="s">
        <v>456</v>
      </c>
      <c r="C19" s="122">
        <f>D17/D15</f>
        <v>0.75</v>
      </c>
      <c r="D19" s="122"/>
      <c r="E19" s="122">
        <f>F17/F15</f>
        <v>0.79999999999999993</v>
      </c>
      <c r="F19" s="122"/>
      <c r="G19" s="129">
        <f>H17/H15</f>
        <v>0.77777777777777779</v>
      </c>
      <c r="H19" s="129"/>
      <c r="I19" s="51" t="s">
        <v>457</v>
      </c>
      <c r="J19" s="11"/>
      <c r="K19" s="9"/>
      <c r="L19" s="9"/>
    </row>
    <row r="20" spans="1:12" ht="34.4" customHeight="1" x14ac:dyDescent="0.35">
      <c r="A20" s="117" t="s">
        <v>345</v>
      </c>
      <c r="B20" s="119" t="s">
        <v>458</v>
      </c>
      <c r="C20" s="56">
        <v>5</v>
      </c>
      <c r="D20" s="120">
        <f>C20/C21</f>
        <v>0.5</v>
      </c>
      <c r="E20" s="56">
        <v>7</v>
      </c>
      <c r="F20" s="120">
        <f>E20/E21</f>
        <v>0.7</v>
      </c>
      <c r="G20" s="56">
        <f t="shared" ref="G20:G24" si="0">E20</f>
        <v>7</v>
      </c>
      <c r="H20" s="121">
        <f>F20</f>
        <v>0.7</v>
      </c>
      <c r="I20" s="123" t="s">
        <v>346</v>
      </c>
    </row>
    <row r="21" spans="1:12" ht="34.4" customHeight="1" x14ac:dyDescent="0.35">
      <c r="A21" s="117"/>
      <c r="B21" s="119"/>
      <c r="C21" s="56">
        <v>10</v>
      </c>
      <c r="D21" s="120"/>
      <c r="E21" s="56">
        <v>10</v>
      </c>
      <c r="F21" s="120"/>
      <c r="G21" s="56">
        <f t="shared" si="0"/>
        <v>10</v>
      </c>
      <c r="H21" s="141"/>
      <c r="I21" s="123"/>
    </row>
    <row r="22" spans="1:12" ht="34.4" customHeight="1" x14ac:dyDescent="0.35">
      <c r="A22" s="117"/>
      <c r="B22" s="138" t="s">
        <v>459</v>
      </c>
      <c r="C22" s="59">
        <v>3</v>
      </c>
      <c r="D22" s="133">
        <f>C22/C23</f>
        <v>0.3</v>
      </c>
      <c r="E22" s="59">
        <v>6</v>
      </c>
      <c r="F22" s="133">
        <f>E22/E23</f>
        <v>0.6</v>
      </c>
      <c r="G22" s="59">
        <f t="shared" si="0"/>
        <v>6</v>
      </c>
      <c r="H22" s="139">
        <f>F22</f>
        <v>0.6</v>
      </c>
      <c r="I22" s="123" t="s">
        <v>460</v>
      </c>
    </row>
    <row r="23" spans="1:12" ht="34.4" customHeight="1" x14ac:dyDescent="0.35">
      <c r="A23" s="117"/>
      <c r="B23" s="138"/>
      <c r="C23" s="59">
        <v>10</v>
      </c>
      <c r="D23" s="133"/>
      <c r="E23" s="59">
        <v>10</v>
      </c>
      <c r="F23" s="133"/>
      <c r="G23" s="59">
        <f t="shared" si="0"/>
        <v>10</v>
      </c>
      <c r="H23" s="140"/>
      <c r="I23" s="123"/>
    </row>
    <row r="24" spans="1:12" ht="34.4" customHeight="1" x14ac:dyDescent="0.35">
      <c r="A24" s="117"/>
      <c r="B24" s="60" t="s">
        <v>461</v>
      </c>
      <c r="C24" s="122">
        <f>D22/D20</f>
        <v>0.6</v>
      </c>
      <c r="D24" s="122"/>
      <c r="E24" s="122">
        <f>F22/F20</f>
        <v>0.85714285714285721</v>
      </c>
      <c r="F24" s="122"/>
      <c r="G24" s="122">
        <f t="shared" si="0"/>
        <v>0.85714285714285721</v>
      </c>
      <c r="H24" s="130"/>
      <c r="I24" s="51" t="s">
        <v>347</v>
      </c>
    </row>
    <row r="25" spans="1:12" ht="37.4" customHeight="1" thickBot="1" x14ac:dyDescent="0.4">
      <c r="A25" s="134" t="s">
        <v>348</v>
      </c>
      <c r="B25" s="135"/>
      <c r="C25" s="135"/>
      <c r="D25" s="135"/>
      <c r="E25" s="135"/>
      <c r="F25" s="135"/>
      <c r="G25" s="135"/>
      <c r="H25" s="135"/>
      <c r="I25" s="136"/>
    </row>
    <row r="26" spans="1:12" x14ac:dyDescent="0.35">
      <c r="A26" s="137"/>
      <c r="B26" s="137"/>
      <c r="C26" s="137"/>
      <c r="D26" s="137"/>
      <c r="E26" s="137"/>
      <c r="F26" s="137"/>
      <c r="G26" s="137"/>
      <c r="H26" s="137"/>
      <c r="I26" s="137"/>
    </row>
    <row r="27" spans="1:12" x14ac:dyDescent="0.35">
      <c r="C27" s="20"/>
      <c r="D27" s="20"/>
      <c r="E27" s="12"/>
      <c r="F27" s="12"/>
    </row>
    <row r="28" spans="1:12" x14ac:dyDescent="0.35">
      <c r="C28" s="20"/>
      <c r="D28" s="20"/>
    </row>
    <row r="29" spans="1:12" x14ac:dyDescent="0.35">
      <c r="C29" s="20"/>
      <c r="D29" s="20"/>
    </row>
    <row r="33" spans="1:6" x14ac:dyDescent="0.35">
      <c r="C33" s="20"/>
      <c r="D33" s="20"/>
    </row>
    <row r="34" spans="1:6" x14ac:dyDescent="0.35">
      <c r="C34" s="20"/>
      <c r="D34" s="20"/>
    </row>
    <row r="36" spans="1:6" x14ac:dyDescent="0.35">
      <c r="C36" s="20"/>
      <c r="D36" s="20"/>
    </row>
    <row r="37" spans="1:6" x14ac:dyDescent="0.35">
      <c r="A37" s="9"/>
      <c r="B37" s="9"/>
      <c r="C37" s="20"/>
      <c r="D37" s="20"/>
    </row>
    <row r="38" spans="1:6" x14ac:dyDescent="0.35">
      <c r="C38" s="20"/>
      <c r="D38" s="20"/>
    </row>
    <row r="42" spans="1:6" x14ac:dyDescent="0.35">
      <c r="C42" s="20"/>
      <c r="D42" s="20"/>
      <c r="E42" s="20"/>
      <c r="F42" s="20"/>
    </row>
    <row r="43" spans="1:6" x14ac:dyDescent="0.35">
      <c r="C43" s="20"/>
      <c r="D43" s="20"/>
      <c r="E43" s="20"/>
      <c r="F43" s="20"/>
    </row>
    <row r="44" spans="1:6" x14ac:dyDescent="0.35">
      <c r="C44" s="20"/>
      <c r="D44" s="20"/>
    </row>
    <row r="48" spans="1:6" x14ac:dyDescent="0.35">
      <c r="C48" s="20"/>
      <c r="D48" s="20"/>
      <c r="E48" s="20"/>
      <c r="F48" s="20"/>
    </row>
    <row r="49" spans="1:6" x14ac:dyDescent="0.35">
      <c r="C49" s="20"/>
      <c r="D49" s="20"/>
      <c r="E49" s="23"/>
      <c r="F49" s="23"/>
    </row>
    <row r="50" spans="1:6" x14ac:dyDescent="0.35">
      <c r="C50" s="20"/>
      <c r="D50" s="20"/>
    </row>
    <row r="51" spans="1:6" x14ac:dyDescent="0.35">
      <c r="C51" s="20"/>
      <c r="D51" s="20"/>
    </row>
    <row r="52" spans="1:6" x14ac:dyDescent="0.35">
      <c r="A52" s="9"/>
      <c r="B52" s="9"/>
      <c r="C52" s="20"/>
      <c r="D52" s="20"/>
    </row>
    <row r="53" spans="1:6" x14ac:dyDescent="0.35">
      <c r="C53" s="20"/>
      <c r="D53" s="20"/>
    </row>
    <row r="54" spans="1:6" x14ac:dyDescent="0.35">
      <c r="A54" s="137"/>
      <c r="B54" s="137"/>
      <c r="C54" s="137"/>
      <c r="D54" s="137"/>
      <c r="E54" s="137"/>
      <c r="F54" s="20"/>
    </row>
    <row r="56" spans="1:6" x14ac:dyDescent="0.35">
      <c r="A56" s="14"/>
      <c r="B56" s="14"/>
    </row>
    <row r="57" spans="1:6" x14ac:dyDescent="0.35">
      <c r="C57" s="20"/>
      <c r="D57" s="20"/>
      <c r="E57" s="20"/>
      <c r="F57" s="20"/>
    </row>
    <row r="58" spans="1:6" x14ac:dyDescent="0.35">
      <c r="C58" s="20"/>
      <c r="D58" s="20"/>
      <c r="E58" s="20"/>
      <c r="F58" s="20"/>
    </row>
    <row r="59" spans="1:6" x14ac:dyDescent="0.35">
      <c r="C59" s="20"/>
      <c r="D59" s="20"/>
      <c r="E59" s="20"/>
      <c r="F59" s="20"/>
    </row>
    <row r="62" spans="1:6" x14ac:dyDescent="0.35">
      <c r="A62" s="9"/>
      <c r="B62" s="9"/>
      <c r="C62" s="20"/>
      <c r="D62" s="20"/>
      <c r="E62" s="20"/>
      <c r="F62" s="20"/>
    </row>
    <row r="63" spans="1:6" x14ac:dyDescent="0.35">
      <c r="C63" s="20"/>
      <c r="D63" s="20"/>
      <c r="E63" s="20"/>
      <c r="F63" s="20"/>
    </row>
    <row r="65" spans="1:6" x14ac:dyDescent="0.35">
      <c r="C65" s="20"/>
      <c r="D65" s="20"/>
      <c r="E65" s="20"/>
      <c r="F65" s="20"/>
    </row>
    <row r="66" spans="1:6" x14ac:dyDescent="0.35">
      <c r="E66" s="20"/>
      <c r="F66" s="20"/>
    </row>
    <row r="67" spans="1:6" x14ac:dyDescent="0.35">
      <c r="A67" s="9"/>
      <c r="B67" s="9"/>
      <c r="C67" s="20"/>
      <c r="D67" s="20"/>
      <c r="E67" s="20"/>
      <c r="F67" s="20"/>
    </row>
  </sheetData>
  <sheetProtection algorithmName="SHA-512" hashValue="jns2cRyMC/62GBUr7cEGAY9L37dFsR83WjmfYZKAvi8K4ATtViJRqlgLAkwuSZa4WOM+ijgfQqE9Nik9sgfOvA==" saltValue="hNZkdPzpKGWaPC+Sh/L1Dg==" spinCount="100000" sheet="1" formatColumns="0" formatRows="0"/>
  <mergeCells count="61">
    <mergeCell ref="A25:I25"/>
    <mergeCell ref="A26:I26"/>
    <mergeCell ref="A54:E54"/>
    <mergeCell ref="I20:I21"/>
    <mergeCell ref="B22:B23"/>
    <mergeCell ref="D22:D23"/>
    <mergeCell ref="F22:F23"/>
    <mergeCell ref="H22:H23"/>
    <mergeCell ref="I22:I23"/>
    <mergeCell ref="A20:A24"/>
    <mergeCell ref="B20:B21"/>
    <mergeCell ref="D20:D21"/>
    <mergeCell ref="F20:F21"/>
    <mergeCell ref="H20:H21"/>
    <mergeCell ref="C24:D24"/>
    <mergeCell ref="E24:F24"/>
    <mergeCell ref="G24:H24"/>
    <mergeCell ref="I15:I16"/>
    <mergeCell ref="B17:B18"/>
    <mergeCell ref="D17:D18"/>
    <mergeCell ref="F17:F18"/>
    <mergeCell ref="H17:H18"/>
    <mergeCell ref="I17:I18"/>
    <mergeCell ref="A15:A19"/>
    <mergeCell ref="B15:B16"/>
    <mergeCell ref="D15:D16"/>
    <mergeCell ref="F15:F16"/>
    <mergeCell ref="H15:H16"/>
    <mergeCell ref="C19:D19"/>
    <mergeCell ref="E19:F19"/>
    <mergeCell ref="G19:H19"/>
    <mergeCell ref="I10:I11"/>
    <mergeCell ref="B12:B13"/>
    <mergeCell ref="D12:D13"/>
    <mergeCell ref="F12:F13"/>
    <mergeCell ref="H12:H13"/>
    <mergeCell ref="I12:I13"/>
    <mergeCell ref="A7:A14"/>
    <mergeCell ref="C9:D9"/>
    <mergeCell ref="E9:F9"/>
    <mergeCell ref="G9:H9"/>
    <mergeCell ref="B10:B11"/>
    <mergeCell ref="D10:D11"/>
    <mergeCell ref="F10:F11"/>
    <mergeCell ref="H10:H11"/>
    <mergeCell ref="C14:D14"/>
    <mergeCell ref="E14:F14"/>
    <mergeCell ref="G14:H14"/>
    <mergeCell ref="A1:I1"/>
    <mergeCell ref="A2:I2"/>
    <mergeCell ref="A3:A6"/>
    <mergeCell ref="B3:B6"/>
    <mergeCell ref="C3:F3"/>
    <mergeCell ref="G3:H3"/>
    <mergeCell ref="I3:I6"/>
    <mergeCell ref="C4:D4"/>
    <mergeCell ref="E4:F4"/>
    <mergeCell ref="G4:H4"/>
    <mergeCell ref="D5:D6"/>
    <mergeCell ref="F5:F6"/>
    <mergeCell ref="H5:H6"/>
  </mergeCells>
  <pageMargins left="0.7" right="0.7" top="0.75" bottom="0.75" header="0.3" footer="0.3"/>
  <pageSetup paperSize="8" scale="48" orientation="portrait" r:id="rId1"/>
  <ignoredErrors>
    <ignoredError sqref="G10 G12 G15 G1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2E188-81A7-4B4D-81DF-CB50099052DF}">
  <sheetPr codeName="Sheet3">
    <tabColor rgb="FFFFC000"/>
  </sheetPr>
  <dimension ref="A1:D16"/>
  <sheetViews>
    <sheetView view="pageBreakPreview" zoomScale="60" zoomScaleNormal="80" workbookViewId="0">
      <selection activeCell="B1" sqref="B1:D1"/>
    </sheetView>
  </sheetViews>
  <sheetFormatPr defaultRowHeight="14.5" x14ac:dyDescent="0.35"/>
  <cols>
    <col min="1" max="4" width="77.36328125" customWidth="1"/>
  </cols>
  <sheetData>
    <row r="1" spans="1:4" ht="81.75" customHeight="1" x14ac:dyDescent="0.35">
      <c r="A1" s="63"/>
      <c r="B1" s="147" t="s">
        <v>399</v>
      </c>
      <c r="C1" s="147"/>
      <c r="D1" s="148"/>
    </row>
    <row r="2" spans="1:4" ht="17.149999999999999" customHeight="1" x14ac:dyDescent="0.35">
      <c r="A2" s="30" t="s">
        <v>349</v>
      </c>
      <c r="B2" s="30" t="s">
        <v>350</v>
      </c>
      <c r="C2" s="30" t="s">
        <v>351</v>
      </c>
      <c r="D2" s="30" t="s">
        <v>352</v>
      </c>
    </row>
    <row r="3" spans="1:4" ht="33.75" customHeight="1" x14ac:dyDescent="0.35">
      <c r="A3" s="142" t="s">
        <v>353</v>
      </c>
      <c r="B3" s="145" t="s">
        <v>354</v>
      </c>
      <c r="C3" s="146" t="s">
        <v>355</v>
      </c>
      <c r="D3" s="144"/>
    </row>
    <row r="4" spans="1:4" ht="42" customHeight="1" x14ac:dyDescent="0.35">
      <c r="A4" s="143"/>
      <c r="B4" s="145"/>
      <c r="C4" s="146"/>
      <c r="D4" s="144"/>
    </row>
    <row r="5" spans="1:4" ht="32.25" customHeight="1" x14ac:dyDescent="0.35">
      <c r="A5" s="142" t="s">
        <v>462</v>
      </c>
      <c r="B5" s="145" t="s">
        <v>356</v>
      </c>
      <c r="C5" s="146" t="s">
        <v>357</v>
      </c>
      <c r="D5" s="144"/>
    </row>
    <row r="6" spans="1:4" ht="53.25" customHeight="1" x14ac:dyDescent="0.35">
      <c r="A6" s="143"/>
      <c r="B6" s="145"/>
      <c r="C6" s="144"/>
      <c r="D6" s="144"/>
    </row>
    <row r="7" spans="1:4" ht="51.75" customHeight="1" x14ac:dyDescent="0.35">
      <c r="A7" s="142" t="s">
        <v>358</v>
      </c>
      <c r="B7" s="145" t="s">
        <v>359</v>
      </c>
      <c r="C7" s="146" t="s">
        <v>360</v>
      </c>
      <c r="D7" s="144"/>
    </row>
    <row r="8" spans="1:4" ht="21" customHeight="1" x14ac:dyDescent="0.35">
      <c r="A8" s="143"/>
      <c r="B8" s="145"/>
      <c r="C8" s="144"/>
      <c r="D8" s="144"/>
    </row>
    <row r="9" spans="1:4" ht="36" customHeight="1" x14ac:dyDescent="0.35">
      <c r="A9" s="142" t="s">
        <v>463</v>
      </c>
      <c r="B9" s="146" t="s">
        <v>361</v>
      </c>
      <c r="C9" s="146" t="s">
        <v>362</v>
      </c>
      <c r="D9" s="144"/>
    </row>
    <row r="10" spans="1:4" ht="37.5" customHeight="1" x14ac:dyDescent="0.35">
      <c r="A10" s="143"/>
      <c r="B10" s="146"/>
      <c r="C10" s="146"/>
      <c r="D10" s="144"/>
    </row>
    <row r="11" spans="1:4" ht="28.5" customHeight="1" x14ac:dyDescent="0.35">
      <c r="A11" s="142" t="s">
        <v>464</v>
      </c>
      <c r="B11" s="146" t="s">
        <v>363</v>
      </c>
      <c r="C11" s="146" t="s">
        <v>364</v>
      </c>
      <c r="D11" s="144"/>
    </row>
    <row r="12" spans="1:4" ht="49.5" customHeight="1" x14ac:dyDescent="0.35">
      <c r="A12" s="143"/>
      <c r="B12" s="146"/>
      <c r="C12" s="146"/>
      <c r="D12" s="144"/>
    </row>
    <row r="13" spans="1:4" ht="28.5" customHeight="1" x14ac:dyDescent="0.35">
      <c r="A13" s="142" t="s">
        <v>465</v>
      </c>
      <c r="B13" s="146" t="s">
        <v>365</v>
      </c>
      <c r="C13" s="146" t="s">
        <v>366</v>
      </c>
      <c r="D13" s="144"/>
    </row>
    <row r="14" spans="1:4" ht="39" customHeight="1" x14ac:dyDescent="0.35">
      <c r="A14" s="143"/>
      <c r="B14" s="146"/>
      <c r="C14" s="144"/>
      <c r="D14" s="144"/>
    </row>
    <row r="15" spans="1:4" ht="28.5" customHeight="1" x14ac:dyDescent="0.35">
      <c r="A15" s="142" t="s">
        <v>466</v>
      </c>
      <c r="B15" s="146" t="s">
        <v>367</v>
      </c>
      <c r="C15" s="145" t="s">
        <v>368</v>
      </c>
      <c r="D15" s="146" t="s">
        <v>369</v>
      </c>
    </row>
    <row r="16" spans="1:4" ht="43.5" customHeight="1" x14ac:dyDescent="0.35">
      <c r="A16" s="143"/>
      <c r="B16" s="146"/>
      <c r="C16" s="145"/>
      <c r="D16" s="146"/>
    </row>
  </sheetData>
  <sheetProtection algorithmName="SHA-512" hashValue="b/kpCKNdAxvAReypHImVO7Gyxi7nPaS3sE1keVJR4ITmwrSebjajmY0+33OMApeHmHE6yngrb92F4xmsTkDpvw==" saltValue="jLn7chzDalATDnmyJptuPA==" spinCount="100000" sheet="1" formatColumns="0" formatRows="0"/>
  <mergeCells count="29">
    <mergeCell ref="A13:A14"/>
    <mergeCell ref="A15:A16"/>
    <mergeCell ref="B1:D1"/>
    <mergeCell ref="B15:B16"/>
    <mergeCell ref="C15:C16"/>
    <mergeCell ref="D15:D16"/>
    <mergeCell ref="B11:B12"/>
    <mergeCell ref="C11:C12"/>
    <mergeCell ref="D11:D12"/>
    <mergeCell ref="B13:B14"/>
    <mergeCell ref="C13:C14"/>
    <mergeCell ref="D13:D14"/>
    <mergeCell ref="B9:B10"/>
    <mergeCell ref="C9:C10"/>
    <mergeCell ref="D9:D10"/>
    <mergeCell ref="B3:B4"/>
    <mergeCell ref="A3:A4"/>
    <mergeCell ref="A11:A12"/>
    <mergeCell ref="D7:D8"/>
    <mergeCell ref="A7:A8"/>
    <mergeCell ref="B5:B6"/>
    <mergeCell ref="C5:C6"/>
    <mergeCell ref="D5:D6"/>
    <mergeCell ref="A5:A6"/>
    <mergeCell ref="A9:A10"/>
    <mergeCell ref="B7:B8"/>
    <mergeCell ref="C7:C8"/>
    <mergeCell ref="C3:C4"/>
    <mergeCell ref="D3:D4"/>
  </mergeCells>
  <pageMargins left="0.7" right="0.7" top="0.75" bottom="0.75" header="0.3" footer="0.3"/>
  <pageSetup paperSize="9" scale="2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9B9E4-C80D-4ED8-9E83-0693DD72E6E0}">
  <sheetPr>
    <tabColor rgb="FF5FB7A2"/>
  </sheetPr>
  <dimension ref="A1:D46"/>
  <sheetViews>
    <sheetView view="pageBreakPreview" zoomScale="60" zoomScaleNormal="90" workbookViewId="0">
      <selection sqref="A1:D1"/>
    </sheetView>
  </sheetViews>
  <sheetFormatPr defaultRowHeight="14.5" x14ac:dyDescent="0.35"/>
  <cols>
    <col min="1" max="1" width="19.7265625" style="175" customWidth="1"/>
    <col min="2" max="2" width="27.26953125" style="175" customWidth="1"/>
    <col min="3" max="3" width="172.54296875" style="169" customWidth="1"/>
    <col min="4" max="4" width="198.453125" style="169" customWidth="1"/>
    <col min="5" max="16384" width="8.7265625" style="169"/>
  </cols>
  <sheetData>
    <row r="1" spans="1:4" ht="35.15" customHeight="1" x14ac:dyDescent="0.35">
      <c r="A1" s="149" t="s">
        <v>370</v>
      </c>
      <c r="B1" s="150"/>
      <c r="C1" s="150"/>
      <c r="D1" s="151"/>
    </row>
    <row r="2" spans="1:4" ht="24.5" x14ac:dyDescent="0.35">
      <c r="A2" s="156" t="s">
        <v>371</v>
      </c>
      <c r="B2" s="157"/>
      <c r="C2" s="157"/>
      <c r="D2" s="158"/>
    </row>
    <row r="3" spans="1:4" ht="83.65" customHeight="1" x14ac:dyDescent="0.35">
      <c r="A3" s="159" t="s">
        <v>372</v>
      </c>
      <c r="B3" s="160"/>
      <c r="C3" s="160"/>
      <c r="D3" s="161"/>
    </row>
    <row r="4" spans="1:4" ht="22.5" customHeight="1" x14ac:dyDescent="0.35">
      <c r="A4" s="162" t="s">
        <v>373</v>
      </c>
      <c r="B4" s="163"/>
      <c r="C4" s="163"/>
      <c r="D4" s="164"/>
    </row>
    <row r="5" spans="1:4" ht="28.15" customHeight="1" x14ac:dyDescent="0.35">
      <c r="A5" s="152" t="s">
        <v>374</v>
      </c>
      <c r="B5" s="152"/>
      <c r="C5" s="152"/>
      <c r="D5" s="152"/>
    </row>
    <row r="6" spans="1:4" ht="184.15" customHeight="1" x14ac:dyDescent="0.35">
      <c r="A6" s="153" t="s">
        <v>402</v>
      </c>
      <c r="B6" s="153"/>
      <c r="C6" s="153"/>
      <c r="D6" s="153"/>
    </row>
    <row r="7" spans="1:4" ht="17" x14ac:dyDescent="0.35">
      <c r="A7" s="154" t="s">
        <v>375</v>
      </c>
      <c r="B7" s="154"/>
      <c r="C7" s="154"/>
      <c r="D7" s="154"/>
    </row>
    <row r="8" spans="1:4" x14ac:dyDescent="0.35">
      <c r="A8" s="61" t="s">
        <v>376</v>
      </c>
      <c r="B8" s="61" t="s">
        <v>467</v>
      </c>
      <c r="C8" s="155" t="s">
        <v>377</v>
      </c>
      <c r="D8" s="155"/>
    </row>
    <row r="9" spans="1:4" x14ac:dyDescent="0.35">
      <c r="A9" s="69" t="s">
        <v>378</v>
      </c>
      <c r="B9" s="69" t="s">
        <v>468</v>
      </c>
      <c r="C9" s="165" t="s">
        <v>379</v>
      </c>
      <c r="D9" s="165"/>
    </row>
    <row r="10" spans="1:4" x14ac:dyDescent="0.35">
      <c r="A10" s="69" t="s">
        <v>469</v>
      </c>
      <c r="B10" s="69" t="s">
        <v>470</v>
      </c>
      <c r="C10" s="165" t="s">
        <v>380</v>
      </c>
      <c r="D10" s="165"/>
    </row>
    <row r="11" spans="1:4" ht="17" x14ac:dyDescent="0.35">
      <c r="A11" s="154" t="s">
        <v>381</v>
      </c>
      <c r="B11" s="154"/>
      <c r="C11" s="154"/>
      <c r="D11" s="154"/>
    </row>
    <row r="12" spans="1:4" x14ac:dyDescent="0.35">
      <c r="A12" s="61" t="s">
        <v>471</v>
      </c>
      <c r="B12" s="61" t="s">
        <v>472</v>
      </c>
      <c r="C12" s="61" t="s">
        <v>473</v>
      </c>
      <c r="D12" s="61" t="s">
        <v>382</v>
      </c>
    </row>
    <row r="13" spans="1:4" x14ac:dyDescent="0.35">
      <c r="A13" s="170" t="s">
        <v>384</v>
      </c>
      <c r="B13" s="170" t="s">
        <v>474</v>
      </c>
      <c r="C13" s="171" t="s">
        <v>475</v>
      </c>
      <c r="D13" s="171" t="s">
        <v>385</v>
      </c>
    </row>
    <row r="14" spans="1:4" x14ac:dyDescent="0.35">
      <c r="A14" s="172"/>
      <c r="B14" s="172"/>
      <c r="C14" s="173"/>
      <c r="D14" s="173"/>
    </row>
    <row r="15" spans="1:4" ht="28.15" customHeight="1" x14ac:dyDescent="0.35">
      <c r="A15" s="152" t="s">
        <v>386</v>
      </c>
      <c r="B15" s="152"/>
      <c r="C15" s="152"/>
      <c r="D15" s="152"/>
    </row>
    <row r="16" spans="1:4" ht="291" customHeight="1" x14ac:dyDescent="0.35">
      <c r="A16" s="153" t="s">
        <v>401</v>
      </c>
      <c r="B16" s="153"/>
      <c r="C16" s="153"/>
      <c r="D16" s="153"/>
    </row>
    <row r="17" spans="1:4" ht="17" x14ac:dyDescent="0.35">
      <c r="A17" s="154" t="s">
        <v>387</v>
      </c>
      <c r="B17" s="154"/>
      <c r="C17" s="154"/>
      <c r="D17" s="154"/>
    </row>
    <row r="18" spans="1:4" x14ac:dyDescent="0.35">
      <c r="A18" s="178" t="s">
        <v>388</v>
      </c>
      <c r="B18" s="178" t="s">
        <v>476</v>
      </c>
      <c r="C18" s="178" t="s">
        <v>389</v>
      </c>
      <c r="D18" s="178" t="s">
        <v>390</v>
      </c>
    </row>
    <row r="19" spans="1:4" s="181" customFormat="1" x14ac:dyDescent="0.35">
      <c r="A19" s="180"/>
      <c r="B19" s="180"/>
      <c r="C19" s="180"/>
      <c r="D19" s="180"/>
    </row>
    <row r="20" spans="1:4" ht="17" x14ac:dyDescent="0.35">
      <c r="A20" s="179" t="s">
        <v>391</v>
      </c>
      <c r="B20" s="179"/>
      <c r="C20" s="179"/>
      <c r="D20" s="179"/>
    </row>
    <row r="21" spans="1:4" x14ac:dyDescent="0.35">
      <c r="A21" s="174" t="s">
        <v>477</v>
      </c>
      <c r="B21" s="174" t="s">
        <v>478</v>
      </c>
      <c r="C21" s="174" t="s">
        <v>479</v>
      </c>
      <c r="D21" s="174" t="s">
        <v>480</v>
      </c>
    </row>
    <row r="22" spans="1:4" x14ac:dyDescent="0.35">
      <c r="A22" s="69" t="s">
        <v>481</v>
      </c>
      <c r="B22" s="69" t="s">
        <v>482</v>
      </c>
      <c r="C22" s="62" t="s">
        <v>392</v>
      </c>
      <c r="D22" s="62" t="s">
        <v>396</v>
      </c>
    </row>
    <row r="23" spans="1:4" x14ac:dyDescent="0.35">
      <c r="A23" s="69" t="s">
        <v>483</v>
      </c>
      <c r="B23" s="69" t="s">
        <v>484</v>
      </c>
      <c r="C23" s="62" t="s">
        <v>393</v>
      </c>
      <c r="D23" s="62" t="s">
        <v>485</v>
      </c>
    </row>
    <row r="24" spans="1:4" x14ac:dyDescent="0.35">
      <c r="A24" s="69" t="s">
        <v>486</v>
      </c>
      <c r="B24" s="69" t="s">
        <v>487</v>
      </c>
      <c r="C24" s="62" t="s">
        <v>394</v>
      </c>
      <c r="D24" s="62" t="s">
        <v>488</v>
      </c>
    </row>
    <row r="25" spans="1:4" x14ac:dyDescent="0.35">
      <c r="A25" s="69" t="s">
        <v>489</v>
      </c>
      <c r="B25" s="69" t="s">
        <v>490</v>
      </c>
      <c r="C25" s="62" t="s">
        <v>395</v>
      </c>
      <c r="D25" s="62" t="s">
        <v>491</v>
      </c>
    </row>
    <row r="26" spans="1:4" x14ac:dyDescent="0.35">
      <c r="A26" s="69" t="s">
        <v>492</v>
      </c>
      <c r="B26" s="69" t="s">
        <v>493</v>
      </c>
      <c r="C26" s="62" t="s">
        <v>397</v>
      </c>
      <c r="D26" s="62" t="s">
        <v>494</v>
      </c>
    </row>
    <row r="27" spans="1:4" x14ac:dyDescent="0.35">
      <c r="A27" s="69" t="s">
        <v>495</v>
      </c>
      <c r="B27" s="69" t="s">
        <v>496</v>
      </c>
      <c r="C27" s="62" t="s">
        <v>398</v>
      </c>
      <c r="D27" s="62" t="s">
        <v>497</v>
      </c>
    </row>
    <row r="28" spans="1:4" x14ac:dyDescent="0.35">
      <c r="A28" s="64"/>
      <c r="B28" s="177"/>
      <c r="C28" s="176"/>
      <c r="D28" s="176"/>
    </row>
    <row r="29" spans="1:4" x14ac:dyDescent="0.35">
      <c r="A29" s="64"/>
      <c r="B29" s="177"/>
      <c r="C29" s="176"/>
      <c r="D29" s="176"/>
    </row>
    <row r="30" spans="1:4" x14ac:dyDescent="0.35">
      <c r="A30" s="64"/>
      <c r="B30" s="177"/>
      <c r="C30" s="176"/>
      <c r="D30" s="176"/>
    </row>
    <row r="31" spans="1:4" x14ac:dyDescent="0.35">
      <c r="A31" s="64"/>
      <c r="B31" s="177"/>
      <c r="C31" s="176"/>
      <c r="D31" s="176"/>
    </row>
    <row r="32" spans="1:4" x14ac:dyDescent="0.35">
      <c r="A32" s="64"/>
      <c r="B32" s="177"/>
      <c r="C32" s="176"/>
      <c r="D32" s="176"/>
    </row>
    <row r="33" spans="1:4" x14ac:dyDescent="0.35">
      <c r="A33" s="64"/>
      <c r="B33" s="177"/>
      <c r="C33" s="176"/>
      <c r="D33" s="176"/>
    </row>
    <row r="34" spans="1:4" x14ac:dyDescent="0.35">
      <c r="A34" s="64"/>
      <c r="B34" s="177"/>
      <c r="C34" s="176"/>
      <c r="D34" s="176"/>
    </row>
    <row r="35" spans="1:4" x14ac:dyDescent="0.35">
      <c r="A35" s="64"/>
      <c r="B35" s="177"/>
      <c r="C35" s="176"/>
      <c r="D35" s="176"/>
    </row>
    <row r="36" spans="1:4" x14ac:dyDescent="0.35">
      <c r="A36" s="64"/>
      <c r="B36" s="177"/>
      <c r="C36" s="176"/>
      <c r="D36" s="176"/>
    </row>
    <row r="37" spans="1:4" x14ac:dyDescent="0.35">
      <c r="A37" s="64"/>
      <c r="B37" s="177"/>
      <c r="C37" s="176"/>
      <c r="D37" s="176"/>
    </row>
    <row r="38" spans="1:4" x14ac:dyDescent="0.35">
      <c r="A38" s="64"/>
      <c r="B38" s="64"/>
      <c r="C38" s="176"/>
      <c r="D38" s="176"/>
    </row>
    <row r="39" spans="1:4" x14ac:dyDescent="0.35">
      <c r="A39" s="64"/>
      <c r="B39" s="64"/>
      <c r="C39" s="176"/>
      <c r="D39" s="176"/>
    </row>
    <row r="40" spans="1:4" x14ac:dyDescent="0.35">
      <c r="A40" s="64"/>
      <c r="B40" s="64"/>
      <c r="C40" s="176"/>
      <c r="D40" s="176"/>
    </row>
    <row r="41" spans="1:4" x14ac:dyDescent="0.35">
      <c r="A41" s="64"/>
      <c r="B41" s="64"/>
      <c r="C41" s="176"/>
      <c r="D41" s="176"/>
    </row>
    <row r="42" spans="1:4" x14ac:dyDescent="0.35">
      <c r="A42" s="64"/>
      <c r="B42" s="64"/>
      <c r="C42" s="176"/>
      <c r="D42" s="176"/>
    </row>
    <row r="43" spans="1:4" x14ac:dyDescent="0.35">
      <c r="A43" s="64"/>
      <c r="B43" s="177"/>
      <c r="C43" s="176"/>
      <c r="D43" s="176"/>
    </row>
    <row r="44" spans="1:4" x14ac:dyDescent="0.35">
      <c r="A44" s="64"/>
      <c r="B44" s="177"/>
      <c r="C44" s="176"/>
      <c r="D44" s="176"/>
    </row>
    <row r="45" spans="1:4" x14ac:dyDescent="0.35">
      <c r="A45" s="64"/>
      <c r="B45" s="177"/>
      <c r="C45" s="176"/>
      <c r="D45" s="176"/>
    </row>
    <row r="46" spans="1:4" x14ac:dyDescent="0.35">
      <c r="A46" s="64"/>
      <c r="B46" s="177"/>
      <c r="C46" s="176"/>
      <c r="D46" s="176"/>
    </row>
  </sheetData>
  <sheetProtection algorithmName="SHA-512" hashValue="YcEc66xALaObYTQQlsIfFswJAk88uZyATORNBRQid6II+8qFOb1AISsW4+lxDbWXjWXM9aObLepN0ZUyRtGbxA==" saltValue="miCn6ntlu8FEyVD1UfvtOg==" spinCount="100000" sheet="1" formatColumns="0" formatRows="0" sort="0" autoFilter="0"/>
  <mergeCells count="15">
    <mergeCell ref="A20:D20"/>
    <mergeCell ref="C10:D10"/>
    <mergeCell ref="C9:D9"/>
    <mergeCell ref="A15:D15"/>
    <mergeCell ref="A16:D16"/>
    <mergeCell ref="A17:D17"/>
    <mergeCell ref="A11:D11"/>
    <mergeCell ref="A1:D1"/>
    <mergeCell ref="A5:D5"/>
    <mergeCell ref="A6:D6"/>
    <mergeCell ref="A7:D7"/>
    <mergeCell ref="C8:D8"/>
    <mergeCell ref="A2:D2"/>
    <mergeCell ref="A3:D3"/>
    <mergeCell ref="A4:D4"/>
  </mergeCells>
  <hyperlinks>
    <hyperlink ref="A4:D4" r:id="rId1" display="https://www.theglobalfund.org/media/12681/strategy_globalfund2023-2028-kpi_handbook_en.pdf" xr:uid="{A78FCA56-8B25-4798-A922-6724BFA471D9}"/>
  </hyperlinks>
  <pageMargins left="0.7" right="0.7" top="0.75" bottom="0.75" header="0.3" footer="0.3"/>
  <pageSetup paperSize="9" scale="20" orientation="portrait" r:id="rId2"/>
  <rowBreaks count="1" manualBreakCount="1">
    <brk id="14" max="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96A3A-BE03-45BB-95D5-F41A10C3AD5B}">
  <sheetPr>
    <tabColor theme="1"/>
  </sheetPr>
  <dimension ref="A1:B7"/>
  <sheetViews>
    <sheetView showGridLines="0" zoomScale="60" zoomScaleNormal="60" workbookViewId="0">
      <selection sqref="A1:B1"/>
    </sheetView>
  </sheetViews>
  <sheetFormatPr defaultColWidth="8.7265625" defaultRowHeight="14" x14ac:dyDescent="0.35"/>
  <cols>
    <col min="1" max="1" width="17.90625" style="67" customWidth="1"/>
    <col min="2" max="2" width="136" style="68" customWidth="1"/>
    <col min="3" max="16384" width="8.7265625" style="64"/>
  </cols>
  <sheetData>
    <row r="1" spans="1:2" ht="28" x14ac:dyDescent="0.35">
      <c r="A1" s="166" t="s">
        <v>416</v>
      </c>
      <c r="B1" s="166"/>
    </row>
    <row r="2" spans="1:2" ht="28.5" customHeight="1" x14ac:dyDescent="0.35">
      <c r="A2" s="66" t="s">
        <v>417</v>
      </c>
      <c r="B2" s="65" t="s">
        <v>424</v>
      </c>
    </row>
    <row r="3" spans="1:2" ht="132" customHeight="1" x14ac:dyDescent="0.35">
      <c r="A3" s="67">
        <v>44988</v>
      </c>
      <c r="B3" s="68" t="s">
        <v>568</v>
      </c>
    </row>
    <row r="4" spans="1:2" ht="33.5" customHeight="1" x14ac:dyDescent="0.35">
      <c r="A4" s="67">
        <v>44993</v>
      </c>
      <c r="B4" s="68" t="s">
        <v>569</v>
      </c>
    </row>
    <row r="5" spans="1:2" ht="203" customHeight="1" x14ac:dyDescent="0.35">
      <c r="A5" s="67">
        <v>45022</v>
      </c>
      <c r="B5" s="68" t="s">
        <v>570</v>
      </c>
    </row>
    <row r="6" spans="1:2" ht="95.15" customHeight="1" x14ac:dyDescent="0.35">
      <c r="A6" s="67">
        <v>45216</v>
      </c>
      <c r="B6" s="68" t="s">
        <v>571</v>
      </c>
    </row>
    <row r="7" spans="1:2" ht="35.5" customHeight="1" x14ac:dyDescent="0.35">
      <c r="A7" s="167">
        <v>45254</v>
      </c>
      <c r="B7" s="168" t="s">
        <v>573</v>
      </c>
    </row>
  </sheetData>
  <sheetProtection algorithmName="SHA-512" hashValue="u5R4gWotsOUgI0btN2iZi1miSeHM3T30li/oavraiXNc5BLyUrgCG7lLD7/4Sp3NL6WYKbg5woVVSvkgiCgzvw==" saltValue="Qck/eA7ZTLTbmMem+dBR/g==" spinCount="100000" sheet="1" formatColumns="0" formatRows="0" sort="0" autoFilter="0"/>
  <mergeCells count="1">
    <mergeCell ref="A1:B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c097f1e6-5941-48e7-ac45-8c5509127d4f" ContentTypeId="0x01010014768F94803F42BEA62C5B7969543DC7"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A883787280CA1148B813F2944FB4FF76" ma:contentTypeVersion="129" ma:contentTypeDescription="A work in progress document. &#10;Retention period upon archiving: 0 years." ma:contentTypeScope="" ma:versionID="63c7ab4a0ade012ee4513fae1679b7d4">
  <xsd:schema xmlns:xsd="http://www.w3.org/2001/XMLSchema" xmlns:xs="http://www.w3.org/2001/XMLSchema" xmlns:p="http://schemas.microsoft.com/office/2006/metadata/properties" xmlns:ns2="a2ab3192-023e-4cb9-a2ae-4ed9fadc7a0f" xmlns:ns3="http://schemas.microsoft.com/sharepoint/v4" xmlns:ns4="97a2c079-d1fd-410b-b0f0-ee08b7165110" targetNamespace="http://schemas.microsoft.com/office/2006/metadata/properties" ma:root="true" ma:fieldsID="1ead6770c8bfb1dcef0701ee6d7f8560" ns2:_="" ns3:_="" ns4:_="">
    <xsd:import namespace="a2ab3192-023e-4cb9-a2ae-4ed9fadc7a0f"/>
    <xsd:import namespace="http://schemas.microsoft.com/sharepoint/v4"/>
    <xsd:import namespace="97a2c079-d1fd-410b-b0f0-ee08b71651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IconOverlay" minOccurs="0"/>
                <xsd:element ref="ns2:lcf76f155ced4ddcb4097134ff3c332f" minOccurs="0"/>
                <xsd:element ref="ns4: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b3192-023e-4cb9-a2ae-4ed9fadc7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bc5697c-9d86-4020-9001-b7da5740438e"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02ec4b-3f1f-45e8-8c80-7f91c3a0c0a0}" ma:internalName="TaxCatchAll" ma:showField="CatchAllData" ma:web="1b915edb-fe35-4748-bc78-be0abdbec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2ab3192-023e-4cb9-a2ae-4ed9fadc7a0f">
      <Terms xmlns="http://schemas.microsoft.com/office/infopath/2007/PartnerControls"/>
    </lcf76f155ced4ddcb4097134ff3c332f>
    <IconOverlay xmlns="http://schemas.microsoft.com/sharepoint/v4" xsi:nil="true"/>
    <TaxCatchAll xmlns="97a2c079-d1fd-410b-b0f0-ee08b7165110"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F395D8-4372-407C-89EC-8F82A80238EE}">
  <ds:schemaRefs>
    <ds:schemaRef ds:uri="Microsoft.SharePoint.Taxonomy.ContentTypeSync"/>
  </ds:schemaRefs>
</ds:datastoreItem>
</file>

<file path=customXml/itemProps2.xml><?xml version="1.0" encoding="utf-8"?>
<ds:datastoreItem xmlns:ds="http://schemas.openxmlformats.org/officeDocument/2006/customXml" ds:itemID="{E90AD227-F72C-49B3-8FEC-216D29D20BF0}">
  <ds:schemaRefs>
    <ds:schemaRef ds:uri="http://schemas.microsoft.com/sharepoint/events"/>
  </ds:schemaRefs>
</ds:datastoreItem>
</file>

<file path=customXml/itemProps3.xml><?xml version="1.0" encoding="utf-8"?>
<ds:datastoreItem xmlns:ds="http://schemas.openxmlformats.org/officeDocument/2006/customXml" ds:itemID="{9F02A744-4340-4754-92D7-84B5CA9DAB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b3192-023e-4cb9-a2ae-4ed9fadc7a0f"/>
    <ds:schemaRef ds:uri="http://schemas.microsoft.com/sharepoint/v4"/>
    <ds:schemaRef ds:uri="97a2c079-d1fd-410b-b0f0-ee08b7165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C630194-F20B-4046-A816-9B9BCEAD4E2C}">
  <ds:schemaRefs>
    <ds:schemaRef ds:uri="http://schemas.microsoft.com/sharepoint/v4"/>
    <ds:schemaRef ds:uri="http://purl.org/dc/terms/"/>
    <ds:schemaRef ds:uri="a2ab3192-023e-4cb9-a2ae-4ed9fadc7a0f"/>
    <ds:schemaRef ds:uri="97a2c079-d1fd-410b-b0f0-ee08b7165110"/>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E34E7EE4-25A2-4585-9F57-19BC1D4F31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General information</vt:lpstr>
      <vt:lpstr>Malaria Indicators</vt:lpstr>
      <vt:lpstr>Target cumulation criterion</vt:lpstr>
      <vt:lpstr>WPTM</vt:lpstr>
      <vt:lpstr>Equity Indicator Selection</vt:lpstr>
      <vt:lpstr>change log</vt:lpstr>
      <vt:lpstr>'Equity Indicator Selection'!Print_Area</vt:lpstr>
      <vt:lpstr>'General information'!Print_Area</vt:lpstr>
      <vt:lpstr>'Malaria Indicators'!Print_Area</vt:lpstr>
      <vt:lpstr>'Target cumulation criterion'!Print_Area</vt:lpstr>
      <vt:lpstr>'Malaria Indicators'!Print_Titles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2006-09-16T00:00:00Z</dcterms:created>
  <dcterms:modified xsi:type="dcterms:W3CDTF">2023-12-15T17:06:54Z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0x01010014768F94803F42BEA62C5B7969543DC700A883787280CA1148B813F2944FB4FF76</vt:lpwstr>
  </property>
  <property fmtid="{D5CDD505-2E9C-101B-9397-08002B2CF9AE}" pid="3" name="_dlc_DocIdItemGuid">
    <vt:lpwstr>538a3272-520e-408a-9bc1-8925cce49f15</vt:lpwstr>
  </property>
  <property fmtid="{D5CDD505-2E9C-101B-9397-08002B2CF9AE}" pid="4" name="Order">
    <vt:r8>11000</vt:r8>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_dlc_DocId">
    <vt:lpwstr>2MX3P7Y5RS4X-61670648-5413</vt:lpwstr>
  </property>
  <property fmtid="{D5CDD505-2E9C-101B-9397-08002B2CF9AE}" pid="8" name="_dlc_DocIdUrl">
    <vt:lpwstr>https://tgf.sharepoint.com/sites/TSCMS1/CMSS/_layouts/15/DocIdRedir.aspx?ID=2MX3P7Y5RS4X-61670648-5413, 2MX3P7Y5RS4X-61670648-5413</vt:lpwstr>
  </property>
  <property fmtid="{D5CDD505-2E9C-101B-9397-08002B2CF9AE}" pid="9" name="MediaServiceImageTags">
    <vt:lpwstr/>
  </property>
</Properties>
</file>