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tgf-my.sharepoint.com/personal/sophia_tesfaye_theglobalfund_org/Documents/Downloads/"/>
    </mc:Choice>
  </mc:AlternateContent>
  <xr:revisionPtr revIDLastSave="303" documentId="8_{8F57CFD8-1946-4339-9BE2-1A4677C787E5}" xr6:coauthVersionLast="47" xr6:coauthVersionMax="47" xr10:uidLastSave="{2769593E-C2BE-484E-8D12-95FBC78D4747}"/>
  <workbookProtection workbookAlgorithmName="SHA-512" workbookHashValue="eKL/uHj+Z4cnBjxdpIVNB8+1m5vDjK2qmvDTmSA3WtdrkDBnKlLIrh+mvMej5MNAuIbfmQntVZowOvrus9slMg==" workbookSaltValue="v7Kkwqgt+ZczRH5voTvDig==" workbookSpinCount="100000" lockStructure="1"/>
  <bookViews>
    <workbookView xWindow="13950" yWindow="-16320" windowWidth="29040" windowHeight="15720" tabRatio="835" xr2:uid="{620A4542-A86B-467B-9C08-58D8CBFBD33E}"/>
  </bookViews>
  <sheets>
    <sheet name="General information" sheetId="1" r:id="rId1"/>
    <sheet name="HIV Indicators" sheetId="8" r:id="rId2"/>
    <sheet name="Target cumulation criterion" sheetId="3" r:id="rId3"/>
    <sheet name="WPTM" sheetId="4" r:id="rId4"/>
    <sheet name="GC7 pop gp-definitions" sheetId="5" r:id="rId5"/>
    <sheet name="Equity Indicator Selection" sheetId="6" r:id="rId6"/>
    <sheet name="change log" sheetId="9" r:id="rId7"/>
  </sheets>
  <definedNames>
    <definedName name="_xlnm._FilterDatabase" localSheetId="1" hidden="1">'HIV Indicators'!$A$3:$R$87</definedName>
    <definedName name="_xlnm.Print_Area" localSheetId="5">'Equity Indicator Selection'!$A$1:$D$112</definedName>
    <definedName name="_xlnm.Print_Area" localSheetId="0">'General information'!$A$1:$J$28</definedName>
    <definedName name="_xlnm.Print_Area" localSheetId="1">'HIV Indicators'!$A$1:$R$87</definedName>
    <definedName name="_xlnm.Print_Area" localSheetId="2">'Target cumulation criterion'!$A$1:$I$25</definedName>
    <definedName name="_xlnm.Print_Titles" localSheetId="1">'HIV Indicators'!$3:$3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G8" i="3"/>
  <c r="C9" i="3"/>
  <c r="E9" i="3"/>
  <c r="G9" i="3"/>
  <c r="D10" i="3"/>
  <c r="F10" i="3"/>
  <c r="G10" i="3"/>
  <c r="G11" i="3"/>
  <c r="H10" i="3" s="1"/>
  <c r="D12" i="3"/>
  <c r="C14" i="3" s="1"/>
  <c r="F12" i="3"/>
  <c r="E14" i="3" s="1"/>
  <c r="G12" i="3"/>
  <c r="H12" i="3" s="1"/>
  <c r="G14" i="3" s="1"/>
  <c r="G13" i="3"/>
  <c r="D15" i="3"/>
  <c r="F15" i="3"/>
  <c r="E19" i="3" s="1"/>
  <c r="G15" i="3"/>
  <c r="G16" i="3"/>
  <c r="H15" i="3" s="1"/>
  <c r="D17" i="3"/>
  <c r="C19" i="3" s="1"/>
  <c r="F17" i="3"/>
  <c r="G17" i="3"/>
  <c r="G18" i="3"/>
  <c r="H17" i="3" s="1"/>
  <c r="G19" i="3" s="1"/>
  <c r="D20" i="3"/>
  <c r="C24" i="3" s="1"/>
  <c r="F20" i="3"/>
  <c r="E24" i="3" s="1"/>
  <c r="G24" i="3" s="1"/>
  <c r="G20" i="3"/>
  <c r="H20" i="3"/>
  <c r="G21" i="3"/>
  <c r="D22" i="3"/>
  <c r="F22" i="3"/>
  <c r="G22" i="3"/>
  <c r="H22" i="3"/>
  <c r="G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tc={D345AD7B-6ACF-4A47-B1BF-C4DE16CEE0A7}</author>
  </authors>
  <commentList>
    <comment ref="N52" authorId="0" shapeId="0" xr:uid="{D345AD7B-6ACF-4A47-B1BF-C4DE16CEE0A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@Sophia Tesfaye this is unclear - does the gender disaggregation not apply to the denominiator? 
Reply:
    The list disaggregatations apply to both numerator and denominator, they have just provided the explanation of what the  denominator for the age disaggregation would look like. 
Reply:
    @Nicola Hobby - 2 I will specify the N/D for each indicator to avoid this confusion, similarly to N83</t>
      </text>
    </comment>
  </commentList>
</comments>
</file>

<file path=xl/sharedStrings.xml><?xml version="1.0" encoding="utf-8"?>
<sst xmlns="http://schemas.openxmlformats.org/spreadsheetml/2006/main" count="1968" uniqueCount="955">
  <si>
    <r>
      <rPr>
        <sz val="11"/>
        <color theme="1"/>
        <rFont val="Arial"/>
        <family val="2"/>
      </rPr>
      <t>1. Les pays sont encouragés à mettre en œuvre des évaluations dans les établissements si nécessaire.
2. Les pays que le Fonds mondial n’a pas sélectionnés pour des évaluations dans les établissements ont la possibilité d’exclure les indicateurs nécessitant une telle évaluation. Cela dépend de la faisabilité de ces évaluations dans les délais impartis. 
3. Pour les SRPS, au moins un indicateur du groupe 2 doit être inclus pour chaque module de SRPS dans lequel il y a un investissement. 
4. Si les indicateurs du groupe 2 ne s’appliquent pas, il est possible d’inclure exceptionnellement des indicateurs sur mesure. Ceux-ci devront être examinés et approuvés par les équipes chargées des SRPS et du suivi, de l’évaluation et de l’analyse des pays.</t>
    </r>
  </si>
  <si>
    <r>
      <rPr>
        <sz val="11"/>
        <color theme="0"/>
        <rFont val="Arial Black"/>
        <family val="2"/>
      </rPr>
      <t>Suivi des investissements dans les SRPS</t>
    </r>
  </si>
  <si>
    <r>
      <rPr>
        <b/>
        <sz val="11"/>
        <color theme="1"/>
        <rFont val="Arial"/>
        <family val="2"/>
      </rPr>
      <t xml:space="preserve">3. </t>
    </r>
    <r>
      <rPr>
        <sz val="11"/>
        <color rgb="FF000000"/>
        <rFont val="Arial"/>
        <family val="2"/>
      </rPr>
      <t xml:space="preserve">Si les indicateurs standard du cadre modulaire ne conviennent pas, des indicateurs sur mesure seront nécessaires. </t>
    </r>
    <r>
      <rPr>
        <sz val="11"/>
        <color theme="1"/>
        <rFont val="Arial"/>
        <family val="2"/>
      </rPr>
      <t xml:space="preserve">Si vous utilisez des indicateurs personnalisés liés à l’équité et au genre, saisissez-les dans l’onglet Outcome indicators (Indicateurs de résultats) – section C du </t>
    </r>
    <r>
      <rPr>
        <b/>
        <sz val="11"/>
        <color theme="1"/>
        <rFont val="Arial"/>
        <family val="2"/>
      </rPr>
      <t>formulaire du cadre de performance</t>
    </r>
    <r>
      <rPr>
        <sz val="11"/>
        <color theme="1"/>
        <rFont val="Arial"/>
        <family val="2"/>
      </rPr>
      <t>.</t>
    </r>
  </si>
  <si>
    <r>
      <rPr>
        <b/>
        <sz val="11"/>
        <color theme="1"/>
        <rFont val="Arial"/>
        <family val="2"/>
      </rPr>
      <t xml:space="preserve">2. </t>
    </r>
    <r>
      <rPr>
        <sz val="11"/>
        <color rgb="FF000000"/>
        <rFont val="Arial"/>
        <family val="2"/>
      </rPr>
      <t>Les indicateurs pouvant servir à la communication de l’information sur les indicateurs clés de performance sont signalés dans les fiches d’orientation sur les indicateurs</t>
    </r>
    <r>
      <rPr>
        <sz val="11"/>
        <color theme="1"/>
        <rFont val="Arial"/>
        <family val="2"/>
      </rPr>
      <t>.</t>
    </r>
  </si>
  <si>
    <r>
      <rPr>
        <b/>
        <sz val="11"/>
        <color theme="1"/>
        <rFont val="Arial"/>
        <family val="2"/>
      </rPr>
      <t xml:space="preserve">1. </t>
    </r>
    <r>
      <rPr>
        <sz val="11"/>
        <color rgb="FF000000"/>
        <rFont val="Arial"/>
        <family val="2"/>
      </rPr>
      <t xml:space="preserve">Incluez 1 ou 2 indicateurs par composante pour la mesure des inégalités en santé et de l’égalité des genres, en vous basant sur une analyse de l’équité. </t>
    </r>
  </si>
  <si>
    <r>
      <rPr>
        <sz val="11"/>
        <color rgb="FF000000"/>
        <rFont val="Arial"/>
        <family val="2"/>
      </rPr>
      <t xml:space="preserve">Pour des instructions sur la sélection des indicateurs liés à l’équité et au genre (pour communiquer sur les indicateurs clés de performance liés à l’équité), voir l’onglet intitulé « Equity Indicator Selection » (Sélection des indicateurs d’équité) </t>
    </r>
    <r>
      <rPr>
        <b/>
        <sz val="11"/>
        <color rgb="FF000000"/>
        <rFont val="Arial"/>
        <family val="2"/>
      </rPr>
      <t>dans ce fichier</t>
    </r>
    <r>
      <rPr>
        <sz val="11"/>
        <color rgb="FF000000"/>
        <rFont val="Arial"/>
        <family val="2"/>
      </rPr>
      <t xml:space="preserve">. </t>
    </r>
  </si>
  <si>
    <r>
      <rPr>
        <sz val="11"/>
        <color theme="0"/>
        <rFont val="Arial Black"/>
        <family val="2"/>
      </rPr>
      <t>Sélection des indicateurs liés à l’équité et au genre</t>
    </r>
  </si>
  <si>
    <r>
      <rPr>
        <sz val="11"/>
        <rFont val="Arial"/>
        <family val="2"/>
      </rPr>
      <t>Les assouplissements visant les contextes d’intervention difficiles sont applicables. Les orientations relatives à la priorité des indicateurs ne s’appliquent pas.</t>
    </r>
  </si>
  <si>
    <r>
      <rPr>
        <sz val="11"/>
        <rFont val="Arial Black"/>
        <family val="2"/>
      </rPr>
      <t>Contextes d’intervention difficiles</t>
    </r>
  </si>
  <si>
    <r>
      <rPr>
        <b/>
        <sz val="11"/>
        <rFont val="Arial"/>
        <family val="2"/>
      </rPr>
      <t xml:space="preserve">1. </t>
    </r>
    <r>
      <rPr>
        <sz val="11"/>
        <rFont val="Arial"/>
        <family val="2"/>
      </rPr>
      <t xml:space="preserve">Les modèles 1 et 2 (« aligné » et « axé ») pour les portefeuilles ciblés exigent que les indicateurs soient sélectionnés d’après les objectifs de paiement en fonction des résultats à mesurer. Les orientations relatives à la priorité des indicateurs ne s’appliquent pas.
</t>
    </r>
    <r>
      <rPr>
        <b/>
        <sz val="11"/>
        <rFont val="Arial"/>
        <family val="2"/>
      </rPr>
      <t>2.</t>
    </r>
    <r>
      <rPr>
        <sz val="11"/>
        <rFont val="Arial"/>
        <family val="2"/>
      </rPr>
      <t xml:space="preserve"> Les modèles 3 et 4 (« simplifié » et « exhaustif ») pour les portefeuilles ciblés recommandent d’inclure les indicateurs du groupe 1, avec possibilité d’exclusion. Des indicateurs supplémentaires peuvent être inclus en fonction des subventions.
</t>
    </r>
    <r>
      <rPr>
        <b/>
        <sz val="11"/>
        <rFont val="Arial"/>
        <family val="2"/>
      </rPr>
      <t xml:space="preserve">3. </t>
    </r>
    <r>
      <rPr>
        <sz val="11"/>
        <rFont val="Arial"/>
        <family val="2"/>
      </rPr>
      <t>La catégorisation « M » (obligatoire [</t>
    </r>
    <r>
      <rPr>
        <i/>
        <sz val="11"/>
        <rFont val="Arial"/>
        <family val="2"/>
      </rPr>
      <t>mandatory</t>
    </r>
    <r>
      <rPr>
        <sz val="11"/>
        <rFont val="Arial"/>
        <family val="2"/>
      </rPr>
      <t>] pour les portefeuilles ciblés) dans le cadre modulaire ne sera plus applicable. Elle sera remplacée par les « groupes » et appliquée comme mentionné ci-dessus.</t>
    </r>
  </si>
  <si>
    <r>
      <rPr>
        <sz val="11"/>
        <rFont val="Arial Black"/>
        <family val="2"/>
      </rPr>
      <t>Approche différenciée pour les pays des portefeuilles ciblés.</t>
    </r>
  </si>
  <si>
    <r>
      <rPr>
        <sz val="11"/>
        <rFont val="Arial"/>
        <family val="2"/>
      </rPr>
      <t xml:space="preserve">Si un indicateur du groupe 1 n’est pas inclus dans le cadre de performance, le spécialiste en suivi et évaluation de la santé ou les équipes de pays en indiquent les raisons dans le formulaire d’examen final de l’établissement de la subvention. </t>
    </r>
  </si>
  <si>
    <r>
      <rPr>
        <sz val="11"/>
        <rFont val="Arial Black"/>
        <family val="2"/>
      </rPr>
      <t>Approche par « exclusion » pour les indicateurs du groupe 1</t>
    </r>
  </si>
  <si>
    <r>
      <rPr>
        <sz val="11"/>
        <rFont val="Arial"/>
        <family val="2"/>
      </rPr>
      <t xml:space="preserve">1. Les indicateurs d’impact et de résultats n’ont pas été regroupés et doivent être inclus conformément aux buts et objectifs de la subvention. 
2. Une fois inclus dans le cadre de performance, tous les indicateurs ont une valeur égale. </t>
    </r>
    <r>
      <rPr>
        <b/>
        <sz val="11"/>
        <color rgb="FF0000FF"/>
        <rFont val="Arial"/>
        <family val="2"/>
      </rPr>
      <t>La classification dans le groupe 2 ou 3 ne signifie pas qu’un indicateur est facultatif ou moins important</t>
    </r>
    <r>
      <rPr>
        <sz val="11"/>
        <rFont val="Arial"/>
        <family val="2"/>
      </rPr>
      <t>. La classification sert à faciliter la sélection d’indicateurs pertinents qui assureront un suivi uniforme des investissements du Fonds mondial pour tous les portefeuilles.
3. Flexibilité complète dans la sélection des indicateurs des groupes 2 et 3. Les indicateurs du groupe 3 doivent être inclus s’ils sont importants et pertinents (p. ex. ils mesurent des investissements importants du Fonds mondial ; le Fonds mondial est le principal bailleur de fonds du programme national pour un module ou une intervention).</t>
    </r>
  </si>
  <si>
    <r>
      <rPr>
        <sz val="11"/>
        <rFont val="Arial Black"/>
        <family val="2"/>
      </rPr>
      <t>Remarque :</t>
    </r>
  </si>
  <si>
    <r>
      <rPr>
        <b/>
        <u/>
        <sz val="11"/>
        <color theme="1"/>
        <rFont val="Arial"/>
        <family val="2"/>
      </rPr>
      <t>Groupe 1</t>
    </r>
    <r>
      <rPr>
        <sz val="11"/>
        <color theme="1"/>
        <rFont val="Arial"/>
        <family val="2"/>
      </rPr>
      <t xml:space="preserve"> – Indicateurs clés de performance et indicateurs critiques de réalisation de la stratégie du Fonds mondial sélectionnés pour le VIH, la tuberculose, le paludisme, les SRPS et l’équité, les droits humains et le genre : doivent être inclus dans toutes les subventions. Ils doivent comprendre des modules appuyés par la subvention, avec possibilité d’exclusion (voir ligne 13). 
</t>
    </r>
    <r>
      <rPr>
        <b/>
        <u/>
        <sz val="11"/>
        <color theme="1"/>
        <rFont val="Arial"/>
        <family val="2"/>
      </rPr>
      <t>Groupe 2</t>
    </r>
    <r>
      <rPr>
        <sz val="11"/>
        <color theme="1"/>
        <rFont val="Arial"/>
        <family val="2"/>
      </rPr>
      <t xml:space="preserve"> – Indicateurs essentiels pour le suivi de la mise en œuvre des interventions clés de lutte contre les maladies et de SRPS : au moins 1 ou 2 par module, selon la subvention.
</t>
    </r>
    <r>
      <rPr>
        <b/>
        <u/>
        <sz val="11"/>
        <color theme="1"/>
        <rFont val="Arial"/>
        <family val="2"/>
      </rPr>
      <t>Groupe 3</t>
    </r>
    <r>
      <rPr>
        <sz val="11"/>
        <color theme="1"/>
        <rFont val="Arial"/>
        <family val="2"/>
      </rPr>
      <t xml:space="preserve"> – Indicateurs spécifiques à un contexte ou pour le suivi régulier de la subvention : inclusion recommandée selon la pertinence et selon la portion du financement représentée par les modules / les interventions spécifiques.</t>
    </r>
  </si>
  <si>
    <r>
      <rPr>
        <sz val="11"/>
        <rFont val="Arial"/>
        <family val="2"/>
      </rPr>
      <t>Pour faciliter la sélection et l’établissement des priorités, les indicateurs ont été classés dans trois groupes. 
Les instructions suivantes sur les regroupements doivent être appliquées lors de la sélection des indicateurs dans les cadres de performance de subventions :</t>
    </r>
  </si>
  <si>
    <r>
      <rPr>
        <sz val="11"/>
        <color theme="0"/>
        <rFont val="Arial Black"/>
        <family val="2"/>
      </rPr>
      <t>Catégorisation des indicateurs de couverture</t>
    </r>
  </si>
  <si>
    <r>
      <rPr>
        <sz val="11"/>
        <rFont val="Arial"/>
        <family val="2"/>
      </rPr>
      <t xml:space="preserve">Tout indicateur personnalisé nécessaire au rapportage des indicateurs clés de performance liés à l’équité, aux droits humains et au genre doivent être saisis dans l’onglet « Outcome indicators » (Indicateurs de résultats) – section C du </t>
    </r>
    <r>
      <rPr>
        <b/>
        <sz val="11"/>
        <rFont val="Arial"/>
        <family val="2"/>
      </rPr>
      <t>formulaire du cadre de performance</t>
    </r>
    <r>
      <rPr>
        <sz val="11"/>
        <rFont val="Arial"/>
        <family val="2"/>
      </rPr>
      <t>. Voir les instructions sur la sélection de ces indicateurs ci-après (ligne 19).</t>
    </r>
  </si>
  <si>
    <r>
      <rPr>
        <sz val="11"/>
        <rFont val="Arial"/>
        <family val="2"/>
      </rPr>
      <t>L’onglet intitulé « WPTM » (Mesures de suivi du plan de travail) comporte des exemples pour le module « Réduction des obstacles liés aux droits humains qui entravent l’accès aux services de lutte contre le VIH et la tuberculose ». Ces exemples peuvent être adaptés selon les besoins en fonction de la subvention.</t>
    </r>
  </si>
  <si>
    <r>
      <rPr>
        <sz val="11"/>
        <color theme="1"/>
        <rFont val="Arial"/>
        <family val="2"/>
      </rPr>
      <t>Pour plus d’informations sur les différents types de cumul, se reporter à l’onglet suivant intitulé « Target Cumulation criterion » (Critère de cumul cible).</t>
    </r>
  </si>
  <si>
    <r>
      <rPr>
        <b/>
        <sz val="11"/>
        <color theme="1"/>
        <rFont val="Arial"/>
        <family val="2"/>
      </rPr>
      <t>Indicateurs de couverture et de produit :</t>
    </r>
    <r>
      <rPr>
        <sz val="11"/>
        <color theme="1"/>
        <rFont val="Arial"/>
        <family val="2"/>
      </rPr>
      <t xml:space="preserve"> à utiliser régulièrement (tous les six mois à un an) pour évaluer les résultats du programme dans le cadre du suivi de la subvention et en vue de la décision annuelle de financement.</t>
    </r>
  </si>
  <si>
    <r>
      <rPr>
        <b/>
        <sz val="11"/>
        <color theme="1"/>
        <rFont val="Arial"/>
        <family val="2"/>
      </rPr>
      <t>Indicateurs d’impact et de résultats :</t>
    </r>
    <r>
      <rPr>
        <sz val="11"/>
        <color theme="1"/>
        <rFont val="Arial"/>
        <family val="2"/>
      </rPr>
      <t xml:space="preserve"> utilisés pour les examens périodiques et l’évaluation de l’impact et de résultats, tous les un à trois ans. </t>
    </r>
  </si>
  <si>
    <r>
      <rPr>
        <sz val="11"/>
        <color theme="0"/>
        <rFont val="Arial Black"/>
        <family val="2"/>
      </rPr>
      <t>Informations générales</t>
    </r>
  </si>
  <si>
    <r>
      <rPr>
        <sz val="18"/>
        <color theme="0"/>
        <rFont val="Arial Black"/>
        <family val="2"/>
      </rPr>
      <t>Fiche d’orientation sur les indicateurs : VIH</t>
    </r>
  </si>
  <si>
    <r>
      <rPr>
        <sz val="11"/>
        <rFont val="Arial"/>
        <family val="2"/>
      </rPr>
      <t>Non cumulatif</t>
    </r>
  </si>
  <si>
    <r>
      <rPr>
        <sz val="11"/>
        <rFont val="Arial"/>
        <family val="2"/>
      </rPr>
      <t>Tous les six mois dans les pays à fort impact et essentiels
Une fois par an dans les pays ciblés</t>
    </r>
  </si>
  <si>
    <r>
      <rPr>
        <sz val="11"/>
        <rFont val="Arial"/>
        <family val="2"/>
      </rPr>
      <t>Trimestrielle</t>
    </r>
  </si>
  <si>
    <r>
      <rPr>
        <sz val="11"/>
        <rFont val="Arial"/>
        <family val="2"/>
      </rPr>
      <t>N, D, %</t>
    </r>
  </si>
  <si>
    <r>
      <rPr>
        <sz val="11"/>
        <rFont val="Arial"/>
        <family val="2"/>
      </rPr>
      <t>%</t>
    </r>
  </si>
  <si>
    <r>
      <rPr>
        <sz val="11"/>
        <rFont val="Arial"/>
        <family val="2"/>
      </rPr>
      <t>Nombre de patients atteints de la tuberculose vivant avec le VIH (bactériologiquement confirmés et cliniquement diagnostiqués) déclarés durant une période donnée qui ont été traités avec succès (somme des catégories de résultats de l’OMS « guéris » plus « traitement terminé »)</t>
    </r>
  </si>
  <si>
    <r>
      <rPr>
        <sz val="11"/>
        <rFont val="Arial"/>
        <family val="2"/>
      </rPr>
      <t>TB/HIV-8</t>
    </r>
  </si>
  <si>
    <r>
      <rPr>
        <b/>
        <sz val="11"/>
        <color theme="1"/>
        <rFont val="Arial"/>
        <family val="2"/>
      </rPr>
      <t>Nouveau</t>
    </r>
  </si>
  <si>
    <r>
      <rPr>
        <sz val="11"/>
        <color theme="1"/>
        <rFont val="Arial"/>
        <family val="2"/>
      </rPr>
      <t>Tuberculose/VIH</t>
    </r>
  </si>
  <si>
    <r>
      <rPr>
        <sz val="11"/>
        <rFont val="Arial"/>
        <family val="2"/>
      </rPr>
      <t>Suivi mondial de la lutte contre le sida 2023, indicateur 7.9, pages 98-99
https://www.unaids.org/sites/default/files/media_asset/global-aids-monitoring_fr.pdf</t>
    </r>
  </si>
  <si>
    <r>
      <rPr>
        <sz val="11"/>
        <color theme="1"/>
        <rFont val="Arial"/>
        <family val="2"/>
      </rPr>
      <t>Éléments à prendre en compte pour la sélection d’indicateurs tuberculose/VIH et la définition de cibles :
1. Il est recommandé d’inclure des indicateurs tuberculose/VIH dans le cadre de performance de la composante de maladie VIH dans les pays où des investissements ciblent la lutte contre la tuberculose comme cause de décès parmi les personnes vivant avec le VIH. Un ou plusieurs indicateurs peuvent être sélectionnés lorsque des interventions ciblent l’amélioration de la détection précoce du VIH chez les patients atteints de tuberculose (TB/HIV-5) ; l’amélioration de l’accès à la thérapie antirétrovirale pour les patients atteints de tuberculose positifs au VIH (TB/HIV-6) ; l’amélioration de la détection de la tuberculose parmi les personnes vivant avec le VIH (TB/HIV-3.1) et l’amélioration de l’accès au traitement préventif de la tuberculose (TB/HIV-7.1).
2. Les programmes nationaux doivent démontrer la cohérence entre les cibles des programmes de lutte contre la tuberculose et le VIH et la capacité de triangulation des données entre les systèmes de gestion de l’information pour la santé des deux programmes.
3. Les pays sont encouragés à présenter une distribution granulaire des cibles par prestataires de services, zones géographiques et populations clés. 
4. Les programmes nationaux doivent fournir les hypothèses sur lesquelles reposent l’échelle et la cible des interventions incluses dans la subvention pour permettre d’atteindre les cibles proposées.</t>
    </r>
  </si>
  <si>
    <r>
      <rPr>
        <sz val="11"/>
        <rFont val="Arial"/>
        <family val="2"/>
      </rPr>
      <t>Âge (&lt; 5, 5 à 14, &gt; 15) ; 
Genre (femmes, hommes) ; 
Schéma thérapeutique de TPT (3HP, 1HP, RIF, 3RH, 6H).</t>
    </r>
  </si>
  <si>
    <r>
      <rPr>
        <sz val="11"/>
        <rFont val="Arial"/>
        <family val="2"/>
      </rPr>
      <t>Pourcentage de personnes vivant avec le VIH actuellement sous thérapie antirétrovirale qui ont initié un traitement préventif de la tuberculose (TPT) pendant la période de rapportage.</t>
    </r>
  </si>
  <si>
    <r>
      <rPr>
        <sz val="11"/>
        <rFont val="Arial"/>
        <family val="2"/>
      </rPr>
      <t>TB/HIV-7.1</t>
    </r>
  </si>
  <si>
    <r>
      <rPr>
        <b/>
        <sz val="11"/>
        <color theme="1"/>
        <rFont val="Arial"/>
        <family val="2"/>
      </rPr>
      <t>Code révisé, nom de l’indicateur révisé, ventilation révisée</t>
    </r>
  </si>
  <si>
    <r>
      <rPr>
        <sz val="11"/>
        <color theme="1"/>
        <rFont val="Arial"/>
        <family val="2"/>
      </rPr>
      <t>Trimestrielle</t>
    </r>
  </si>
  <si>
    <r>
      <rPr>
        <sz val="11"/>
        <rFont val="Arial"/>
        <family val="2"/>
      </rPr>
      <t xml:space="preserve">N, D, %
</t>
    </r>
  </si>
  <si>
    <r>
      <rPr>
        <sz val="11"/>
        <rFont val="Arial"/>
        <family val="2"/>
      </rPr>
      <t>Nombre de patients atteints de tuberculose (nouveaux cas et rechutes) vivant avec le VIH enregistrés durant la période de rapportage</t>
    </r>
  </si>
  <si>
    <r>
      <rPr>
        <sz val="11"/>
        <rFont val="Arial"/>
        <family val="2"/>
      </rPr>
      <t>Pourcentage de patients atteints de tuberculose (nouveaux cas et rechutes) vivant avec le VIH sous TARV pendant leur traitement antituberculeux.</t>
    </r>
  </si>
  <si>
    <r>
      <rPr>
        <sz val="11"/>
        <rFont val="Arial"/>
        <family val="2"/>
      </rPr>
      <t>TB/HIV-6</t>
    </r>
  </si>
  <si>
    <r>
      <rPr>
        <b/>
        <sz val="11"/>
        <color theme="1"/>
        <rFont val="Arial"/>
        <family val="2"/>
      </rPr>
      <t>Pas de changement</t>
    </r>
  </si>
  <si>
    <r>
      <rPr>
        <sz val="11"/>
        <rFont val="Arial"/>
        <family val="2"/>
      </rPr>
      <t>TB/HIV-3.1a</t>
    </r>
  </si>
  <si>
    <r>
      <rPr>
        <sz val="11"/>
        <color theme="1"/>
        <rFont val="Arial"/>
        <family val="2"/>
      </rPr>
      <t xml:space="preserve">OMS, </t>
    </r>
    <r>
      <rPr>
        <i/>
        <sz val="11"/>
        <color theme="1"/>
        <rFont val="Arial"/>
        <family val="2"/>
      </rPr>
      <t>Toolkit for analysis and use of routine health facility data (working document)_Core health facility indicators</t>
    </r>
    <r>
      <rPr>
        <sz val="11"/>
        <color theme="1"/>
        <rFont val="Arial"/>
        <family val="2"/>
      </rPr>
      <t xml:space="preserve">_page 18
https://cdn.who.int/media/docs/default-source/world-health-data-platform/rhis-modules/facilityanalysisguidance-indicators-2021--01-21.pdf?sfvrsn=76b0be9b_5
</t>
    </r>
    <r>
      <rPr>
        <i/>
        <sz val="11"/>
        <color theme="1"/>
        <rFont val="Arial"/>
        <family val="2"/>
      </rPr>
      <t>Guidance for tuberculosis programme managers</t>
    </r>
    <r>
      <rPr>
        <sz val="11"/>
        <color theme="1"/>
        <rFont val="Arial"/>
        <family val="2"/>
      </rPr>
      <t xml:space="preserve">, OMS, 2019, page 15, indicateur </t>
    </r>
    <r>
      <rPr>
        <i/>
        <sz val="11"/>
        <color theme="1"/>
        <rFont val="Arial"/>
        <family val="2"/>
      </rPr>
      <t>HIV tested new and relapse TB cases with a documented HIV status (%)</t>
    </r>
    <r>
      <rPr>
        <sz val="11"/>
        <color theme="1"/>
        <rFont val="Arial"/>
        <family val="2"/>
      </rPr>
      <t xml:space="preserve">
https://www.who.int/docs/default-source/searo/indonesia/procurement/facilityanalysisguide-tbe58d238a728b45539ab390aa34ea1b7a.pdf?sfvrsn=70666a3_2</t>
    </r>
  </si>
  <si>
    <r>
      <rPr>
        <sz val="11"/>
        <rFont val="Arial"/>
        <family val="2"/>
      </rPr>
      <t>Genre (femmes, hommes) ; 
Âge (&lt; 5, 5 à 14, &gt; 15) ; 
Statut sérologique VIH (positif, négatif, inconnu).</t>
    </r>
  </si>
  <si>
    <r>
      <rPr>
        <sz val="11"/>
        <rFont val="Arial"/>
        <family val="2"/>
      </rPr>
      <t>Pourcentage de patients atteints de tuberculose enregistrés (nouveaux cas et rechutes) dont le statut sérologique VIH est documenté.</t>
    </r>
  </si>
  <si>
    <r>
      <rPr>
        <sz val="11"/>
        <rFont val="Arial"/>
        <family val="2"/>
      </rPr>
      <t>TB/HIV-5</t>
    </r>
  </si>
  <si>
    <r>
      <rPr>
        <b/>
        <sz val="11"/>
        <color theme="1"/>
        <rFont val="Arial"/>
        <family val="2"/>
      </rPr>
      <t>Ventilation révisée</t>
    </r>
  </si>
  <si>
    <r>
      <rPr>
        <sz val="11"/>
        <color theme="1"/>
        <rFont val="Arial"/>
        <family val="2"/>
      </rPr>
      <t>1. Les pays sont encouragés à suivre et rapporter le nombre de femmes recevant les divers schémas thérapeutiques de sorte que l’impact des antirétroviraux sur la transmission de la mère à l’enfant puisse être modélisé en fonction de leur efficacité. Les pays qui n’ont pas de système en place pour collecter et communiquer ces données doivent en établir un. 
2. Il convient de veiller à supprimer les doublons des femmes enregistrées dans les systèmes de communication de l’information.</t>
    </r>
  </si>
  <si>
    <r>
      <rPr>
        <sz val="11"/>
        <rFont val="Arial"/>
        <family val="2"/>
      </rPr>
      <t>Non cumulatif – spécial</t>
    </r>
  </si>
  <si>
    <r>
      <rPr>
        <sz val="11"/>
        <rFont val="Arial"/>
        <family val="2"/>
      </rPr>
      <t>Annuelle</t>
    </r>
  </si>
  <si>
    <r>
      <rPr>
        <sz val="11"/>
        <color theme="1"/>
        <rFont val="Arial"/>
        <family val="2"/>
      </rPr>
      <t>N, D, %</t>
    </r>
  </si>
  <si>
    <r>
      <rPr>
        <sz val="11"/>
        <rFont val="Arial"/>
        <family val="2"/>
      </rPr>
      <t>Pourcentage de femmes enceintes vivant avec le VIH ayant reçu une thérapie antirétrovirale pour réduire le risque de transmission verticale du VIH.</t>
    </r>
  </si>
  <si>
    <r>
      <rPr>
        <sz val="11"/>
        <rFont val="Arial"/>
        <family val="2"/>
      </rPr>
      <t>TCS-10</t>
    </r>
  </si>
  <si>
    <r>
      <rPr>
        <b/>
        <sz val="11"/>
        <color theme="1"/>
        <rFont val="Arial"/>
        <family val="2"/>
      </rPr>
      <t>Code de l’indicateur modifié, nom révisé</t>
    </r>
  </si>
  <si>
    <r>
      <rPr>
        <sz val="11"/>
        <color theme="1"/>
        <rFont val="Arial"/>
        <family val="2"/>
      </rPr>
      <t>Traitement, prise en charge et soutien</t>
    </r>
  </si>
  <si>
    <r>
      <rPr>
        <sz val="11"/>
        <color theme="1"/>
        <rFont val="Arial"/>
        <family val="2"/>
      </rPr>
      <t xml:space="preserve">Suivi mondial de la lutte contre le sida 2023, indicateur 7.14, pages 106-107
https://www.unaids.org/sites/default/files/media_asset/global-aids-monitoring_fr.pdf
</t>
    </r>
    <r>
      <rPr>
        <i/>
        <sz val="11"/>
        <color theme="1"/>
        <rFont val="Arial"/>
        <family val="2"/>
      </rPr>
      <t>Consolidated guidelines on person-centred HIV strategic information: strengthening routine data for impact 2022</t>
    </r>
    <r>
      <rPr>
        <sz val="11"/>
        <color theme="1"/>
        <rFont val="Arial"/>
        <family val="2"/>
      </rPr>
      <t xml:space="preserve">, OMS, indicateur DSD.1, page 353
https://www.who.int/publications/i/item/9789240055315 
</t>
    </r>
  </si>
  <si>
    <r>
      <rPr>
        <sz val="11"/>
        <color theme="1"/>
        <rFont val="Arial"/>
        <family val="2"/>
      </rPr>
      <t>Évalue le pourcentage de personnes vivant avec le VIH sous thérapie antirétrovirale ayant reçu plusieurs mois d’antirétroviraux (comme spécifié ci-après) lors de leur dernier approvisionnement en antirétroviraux</t>
    </r>
  </si>
  <si>
    <r>
      <rPr>
        <sz val="11"/>
        <color theme="1"/>
        <rFont val="Arial"/>
        <family val="2"/>
      </rPr>
      <t>Éléments à prendre en compte pour la sélection de cet indicateur et la définition des cibles : 
1. Cet indicateur doit être sélectionné lorsque la subvention soutient le programme de thérapie antirétrovirale. 
2. L’établissement des cibles doit prendre en compte les directives nationales et les cibles nationales dans le plan stratégique national.</t>
    </r>
  </si>
  <si>
    <r>
      <rPr>
        <sz val="11"/>
        <color theme="1"/>
        <rFont val="Arial"/>
        <family val="2"/>
      </rPr>
      <t>Âge (&lt; 15, &gt; 15) ;
Genre | Âge (femmes &gt; 15 ans, hommes &gt; 15 ans).</t>
    </r>
  </si>
  <si>
    <r>
      <rPr>
        <sz val="11"/>
        <color theme="1"/>
        <rFont val="Arial"/>
        <family val="2"/>
      </rPr>
      <t>Non cumulatif – autre</t>
    </r>
  </si>
  <si>
    <r>
      <rPr>
        <sz val="11"/>
        <color theme="1"/>
        <rFont val="Arial"/>
        <family val="2"/>
      </rPr>
      <t>Annuelle</t>
    </r>
  </si>
  <si>
    <r>
      <rPr>
        <sz val="11"/>
        <color theme="1"/>
        <rFont val="Arial"/>
        <family val="2"/>
      </rPr>
      <t>%</t>
    </r>
  </si>
  <si>
    <r>
      <rPr>
        <sz val="11"/>
        <rFont val="Arial"/>
        <family val="2"/>
      </rPr>
      <t>Pourcentage de personnes vivant avec le VIH sous thérapie antirétrovirale recevant une thérapie antirétrovirale dispensée pour plusieurs mois.</t>
    </r>
  </si>
  <si>
    <r>
      <rPr>
        <sz val="11"/>
        <rFont val="Arial"/>
        <family val="2"/>
      </rPr>
      <t>TCS-9</t>
    </r>
  </si>
  <si>
    <r>
      <rPr>
        <i/>
        <sz val="11"/>
        <color theme="1"/>
        <rFont val="Arial"/>
        <family val="2"/>
      </rPr>
      <t>Consolidated guidelines on person-centred HIV strategic information: strengthening routine data for impact</t>
    </r>
    <r>
      <rPr>
        <sz val="11"/>
        <color theme="1"/>
        <rFont val="Arial"/>
        <family val="2"/>
      </rPr>
      <t xml:space="preserve"> </t>
    </r>
    <r>
      <rPr>
        <i/>
        <sz val="11"/>
        <color theme="1"/>
        <rFont val="Arial"/>
        <family val="2"/>
      </rPr>
      <t>2022</t>
    </r>
    <r>
      <rPr>
        <sz val="11"/>
        <color theme="1"/>
        <rFont val="Arial"/>
        <family val="2"/>
      </rPr>
      <t xml:space="preserve">, OMS, indicateur ART.6, page 332
https://www.who.int/publications/i/item/9789240055315 
</t>
    </r>
  </si>
  <si>
    <r>
      <rPr>
        <sz val="11"/>
        <color theme="1"/>
        <rFont val="Arial"/>
        <family val="2"/>
      </rPr>
      <t xml:space="preserve">Cet indicateur aide à évaluer l’étendue de la disponibilité des tests de la charge virale dans le pays et permet des interprétations adéquates des données sur la suppression de la charge virale. Cet indicateur est essentiel à la surveillance de l’accès aux tests de la charge virale ainsi qu’à l’interprétation et à la représentativité de l’indicateur HIV O-12 sur les personnes vivant avec le VIH sous thérapie antirétrovirale qui ont une charge virale indétectable. </t>
    </r>
  </si>
  <si>
    <r>
      <rPr>
        <sz val="11"/>
        <rFont val="Arial"/>
        <family val="2"/>
      </rPr>
      <t>Continue</t>
    </r>
  </si>
  <si>
    <r>
      <rPr>
        <sz val="11"/>
        <rFont val="Arial"/>
        <family val="2"/>
      </rPr>
      <t>Pourcentage de personnes vivant avec le VIH et sous TARV qui ont un résultat de test de charge virale.</t>
    </r>
  </si>
  <si>
    <r>
      <rPr>
        <sz val="11"/>
        <rFont val="Arial"/>
        <family val="2"/>
      </rPr>
      <t>TCS-8</t>
    </r>
  </si>
  <si>
    <r>
      <rPr>
        <sz val="11"/>
        <color theme="1"/>
        <rFont val="Arial"/>
        <family val="2"/>
      </rPr>
      <t xml:space="preserve">Suivi mondial de la lutte contre le sida 2023, indicateur 2.2, pages 46-47
https://www.unaids.org/sites/default/files/media_asset/global-aids-monitoring_fr.pdf
</t>
    </r>
  </si>
  <si>
    <r>
      <rPr>
        <sz val="11"/>
        <color theme="1"/>
        <rFont val="Arial"/>
        <family val="2"/>
      </rPr>
      <t xml:space="preserve">Éléments à prendre en compte pour la sélection de cet indicateur et la définition des cibles :
1. Cet indicateur peut être inclus dans le cadre de performance pour les pays où des investissements soutiennent l’amélioration de la couverture de la thérapie antirétrovirale, y compris l’orientation vers la prise en charge, la rétention et l’observance, l’amélioration de la qualité des soins, l’optimisation de la thérapie antirétrovirale, etc.
2. Les programmes nationaux doivent assurer la cohérence des cibles avec les progrès attendus dans les autres piliers de la cascade de diagnostic et de traitement du VIH.
3. Les pays sont encouragés à présenter une distribution granulaire des cibles par prestataires de services, zones géographiques et populations. 
4. Les programmes nationaux doivent fournir les hypothèses sur lesquelles reposent l’échelle et la cible des interventions incluses dans la subvention pour permettre d’atteindre les cibles proposées.
5. Les programmes nationaux doivent étayer leurs cibles par des analyses à jour des données de référence, en identifiant et en expliquant la perte de suivi des patients de la cohorte de thérapie antirétrovirale et en établissant un lien avec les interventions proposées pour atteindre les cibles.
</t>
    </r>
  </si>
  <si>
    <r>
      <rPr>
        <sz val="11"/>
        <color theme="1"/>
        <rFont val="Arial"/>
        <family val="2"/>
      </rPr>
      <t>Genre (femmes, hommes).</t>
    </r>
  </si>
  <si>
    <r>
      <rPr>
        <sz val="11"/>
        <color theme="1"/>
        <rFont val="Arial"/>
        <family val="2"/>
      </rPr>
      <t>Continue</t>
    </r>
  </si>
  <si>
    <r>
      <rPr>
        <sz val="11"/>
        <rFont val="Arial"/>
        <family val="2"/>
      </rPr>
      <t>Pourcentage d’enfants (de moins de 15 ans) sous TARV parmi tous les enfants vivant avec le VIH à la fin de la période de rapportage.</t>
    </r>
  </si>
  <si>
    <r>
      <rPr>
        <sz val="11"/>
        <rFont val="Arial"/>
        <family val="2"/>
      </rPr>
      <t>TCS-1c</t>
    </r>
  </si>
  <si>
    <r>
      <rPr>
        <sz val="11"/>
        <rFont val="Arial"/>
        <family val="2"/>
      </rPr>
      <t>Pourcentage d’adultes (15 ans et plus) sous TARV parmi tous les adultes vivant avec le VIH à la fin de la période de rapportage.</t>
    </r>
  </si>
  <si>
    <r>
      <rPr>
        <sz val="11"/>
        <rFont val="Arial"/>
        <family val="2"/>
      </rPr>
      <t>TCS-1b</t>
    </r>
  </si>
  <si>
    <r>
      <rPr>
        <i/>
        <sz val="11"/>
        <rFont val="Arial"/>
        <family val="2"/>
      </rPr>
      <t>Consolidated guidelines on person-centred HIV strategic information: strengthening routine data for impact</t>
    </r>
    <r>
      <rPr>
        <sz val="11"/>
        <rFont val="Arial"/>
        <family val="2"/>
      </rPr>
      <t xml:space="preserve"> </t>
    </r>
    <r>
      <rPr>
        <i/>
        <sz val="11"/>
        <rFont val="Arial"/>
        <family val="2"/>
      </rPr>
      <t>2022</t>
    </r>
    <r>
      <rPr>
        <sz val="11"/>
        <rFont val="Arial"/>
        <family val="2"/>
      </rPr>
      <t xml:space="preserve">, OMS, indicateur ART.1, page 325
https://www.who.int/publications/i/item/9789240055315 
</t>
    </r>
  </si>
  <si>
    <r>
      <rPr>
        <sz val="11"/>
        <rFont val="Arial"/>
        <family val="2"/>
      </rPr>
      <t>1. Cet indicateur mesure la progression vers la fourniture d’une thérapie antirétrovirale à toutes les personnes vivant avec le VIH, c.-à-d. la couverture du traitement, en prenant en compte l’attrition totale au cours de la période de rapportage.
2. Le numérateur est généré en déterminant le nombre de personnes vivant avec le VIH sous thérapie antirétrovirale à la fin de la dernière période de rapportage, plus le nombre de personnes vivant avec le VIH ayant commencé une thérapie antirétrovirale pendant la période actuelle de rapportage, en prenant en compte le statut de rétention ou d’attrition de toutes les personnes à la fin de la période de rapportage. Le numérateur NE DOIT PAS inclure les personnes qui ont arrêté le traitement, qui sont décédées ou perdues de vue pendant cette période. Conformément aux méthodes définies pour l’indicateur HIV O-21 (taux d’attrition, voir ligne 30 plus haut), ces catégories de classification doivent être rapportées séparément au niveau national et utilisées pour calculer le nombre de personnes vivant avec le VIH sous thérapie antirétrovirale.
3. Des protocoles doivent être en place pour éviter de compter plusieurs fois des personnes fréquentant plusieurs établissements ou au cours du temps.
4. Cet indicateur ne doit pas inclure les antirétroviraux administrés uniquement dans le cadre de la prévention de la transmission de la mère à l’enfant et de la prophylaxie postexposition, c.-à-d. les résultats rapportés par les indicateurs TCS-10, KP-7a, KP-7b, KP-7c et KP-7d. Cet indicateur inclut les femmes enceintes vivant avec le VIH qui reçoivent une thérapie antirétrovirale à vie.
5. Les pays doivent trianguler le numérateur dérivé des données du programme avec les systèmes nationaux d’achats et de pharmacovigilance et ajuster les chiffres rapportés en conséquence. 
6. Les pays qui entreprennent des évaluations ou examens de qualité des données et surveillent la capacité des établissements à communiquer précisément le nombre de personnes sous traitement au cours des périodes de rapportage doivent également ajuster les données du numérateur du programme pour tenir compte de ces incohérences. 
7. Des estimations de couverture de la thérapie antirétrovirale issues des enquêtes peuvent également être utilisées pour alimenter ou valider le numérateur. À noter que les enquêtes qui ne collectent que des données autodéclarées sur la prise des traitements ne doivent pas être utilisées, car il a été démontré que la qualité des données autodéclarées est limitée.
8. Il est recommandé aux pays de budgétiser et d’inclure des indicateurs distincts pour les adultes et les enfants (TCS-1b et TCS-1c) en utilisant le module « Traitement, prise en charge et soutien » et les populations « adultes (15 ans et plus) vivant avec le VIH » et « enfants (de moins de 15 ans) vivant avec le VIH ». Si les indicateurs TCS-1b et TCS-1c ont été inclus dans le cadre de performance, il n’est pas nécessaire d’inclure l’indicateur TCS-1.1.</t>
    </r>
  </si>
  <si>
    <r>
      <rPr>
        <sz val="11"/>
        <rFont val="Arial"/>
        <family val="2"/>
      </rPr>
      <t>Pourcentage de personnes sous TARV parmi toutes les personnes vivant avec le VIH à la fin de la période de rapportage.</t>
    </r>
  </si>
  <si>
    <r>
      <rPr>
        <sz val="11"/>
        <rFont val="Arial"/>
        <family val="2"/>
      </rPr>
      <t>TCS-1.1</t>
    </r>
  </si>
  <si>
    <r>
      <rPr>
        <sz val="11"/>
        <rFont val="Arial"/>
        <family val="2"/>
      </rPr>
      <t>Dossiers du programme 
Rapportage en dehors du système de gestion de l’information pour la santé</t>
    </r>
  </si>
  <si>
    <r>
      <rPr>
        <sz val="11"/>
        <color theme="1"/>
        <rFont val="Arial"/>
        <family val="2"/>
      </rPr>
      <t>N</t>
    </r>
  </si>
  <si>
    <r>
      <rPr>
        <sz val="11"/>
        <rFont val="Arial"/>
        <family val="2"/>
      </rPr>
      <t>N</t>
    </r>
  </si>
  <si>
    <r>
      <rPr>
        <sz val="11"/>
        <color theme="1"/>
        <rFont val="Arial"/>
        <family val="2"/>
      </rPr>
      <t>Nombre de trousses d’autodépistage du VIH distribuées.</t>
    </r>
  </si>
  <si>
    <r>
      <rPr>
        <sz val="11"/>
        <rFont val="Arial"/>
        <family val="2"/>
      </rPr>
      <t>HTS-6</t>
    </r>
  </si>
  <si>
    <r>
      <rPr>
        <b/>
        <sz val="11"/>
        <rFont val="Arial"/>
        <family val="2"/>
      </rPr>
      <t xml:space="preserve">Nouveau </t>
    </r>
  </si>
  <si>
    <r>
      <rPr>
        <sz val="11"/>
        <color theme="1"/>
        <rFont val="Arial"/>
        <family val="2"/>
      </rPr>
      <t>Services de dépistage différenciés du VIH</t>
    </r>
  </si>
  <si>
    <r>
      <rPr>
        <i/>
        <sz val="11"/>
        <rFont val="Arial"/>
        <family val="2"/>
      </rPr>
      <t>Consolidated guidelines on person-centred HIV strategic information: strengthening routine data for impact 2022</t>
    </r>
    <r>
      <rPr>
        <sz val="11"/>
        <rFont val="Arial"/>
        <family val="2"/>
      </rPr>
      <t xml:space="preserve">, OMS, indicateur HTS.4, page 318 
https://www.who.int/publications/i/item/9789240055315 
</t>
    </r>
  </si>
  <si>
    <r>
      <rPr>
        <sz val="11"/>
        <rFont val="Arial"/>
        <family val="2"/>
      </rPr>
      <t>1. Cet indicateur fournit des informations sur la proportion de personnes débutant un traitement après un diagnostic de séropositivité au VIH.
2. La mise en place de la thérapie antirétrovirale doit être mesurée conformément aux directives du pays concernant la mise en place d’un traitement, par exemple dans les 14, 30 ou 90 jours suivant le diagnostic.
3. La ventilation des données rapportées par délai après le diagnostic (p. ex. 30 ou 90 jours) donne une indication de la qualité des soins en lien avec les directives nationales concernant le moment où le traitement doit être initié.
4. En l’absence de système de suivi longitudinal, les pays qui rapportent des données agrégées ont besoin de formulaires de collecte de données comportant des catégories en fonction du délai de mise en place de la thérapie antirétrovirale après le diagnostic de VIH.  Cela peut donner lieu à des inadéquations pour les personnes comptabilisées dans le dénominateur mais pas dans le numérateur, c.-à-d. les personnes diagnostiquées vers la fin de la période de rapportage pouvant débuter une thérapie antirétrovirale après la période de rapportage.  L’interprétation de cet indicateur doit tenir compte de ce risque.</t>
    </r>
  </si>
  <si>
    <r>
      <rPr>
        <sz val="11"/>
        <rFont val="Arial"/>
        <family val="2"/>
      </rPr>
      <t>Éléments à prendre en compte pour la sélection de cet indicateur et la définition des cibles :
1. Cet indicateur peut être sélectionné dans les pays où des investissements ciblent l’orientation vers les soins pour réduire les lacunes concernant le deuxième pilier (couverture de la thérapie antirétrovirale) de la cascade de diagnostic et de traitement du VIH.
2. Lors de l’établissement des cibles, les pays doivent prendre en considération les critères à rapporter et inclure les personnes vivant avec le VIH dans le numérateur. Les pays doivent avoir la capacité de suivre le parcours de soins des personnes nouvellement diagnostiquées orientées vers une prise en charge et la mise en place ou l’adoption de la thérapie antirétrovirale.
3. Les cibles doivent être cohérentes avec l’augmentation prévue de la couverture de la thérapie antirétrovirale établie dans les cibles de l’indicateur TCS-1.
4. Les pays doivent fournir des hypothèses pour l’estimation des nouvelles personnes diagnostiquées attendues en tenant compte des taux de positivité, de la couverture du dépistage du VIH, des données historiques, etc.</t>
    </r>
  </si>
  <si>
    <r>
      <rPr>
        <sz val="11"/>
        <rFont val="Arial"/>
        <family val="2"/>
      </rPr>
      <t>Âge (&lt; 15, &gt; 15) ;
Genre | Âge (femmes &gt; 15 ans, hommes &gt; 15 ans).</t>
    </r>
  </si>
  <si>
    <r>
      <rPr>
        <sz val="11"/>
        <color theme="1"/>
        <rFont val="Arial"/>
        <family val="2"/>
      </rPr>
      <t>Pourcentage de personnes nouvellement diagnostiquées séropositives pour le VIH qui ont initié une TARV.</t>
    </r>
  </si>
  <si>
    <r>
      <rPr>
        <sz val="11"/>
        <rFont val="Arial"/>
        <family val="2"/>
      </rPr>
      <t>HTS-5</t>
    </r>
  </si>
  <si>
    <r>
      <rPr>
        <b/>
        <sz val="11"/>
        <rFont val="Arial"/>
        <family val="2"/>
      </rPr>
      <t>Ventilation révisée</t>
    </r>
  </si>
  <si>
    <r>
      <rPr>
        <sz val="11"/>
        <rFont val="Arial"/>
        <family val="2"/>
      </rPr>
      <t>1. La couverture sera évaluée en fonction des estimations de taille de population. En l’absence d’estimations de taille disponibles, les pays sont invités à entreprendre le travail d’estimation dès que possible. Tant que les estimations révisées ne sont pas fournies, les estimations disponibles sont utilisées. 
2. Les données sur la couverture provenant du rapportage des données de routine seront triangulées avec les données sur la couverture issues de l’enquête pour l’évaluation globale de l’impact.
3. S’il n’y a pas de données disponibles sur les personnes qui bénéficient d’un nouveau test, les programmes nationaux doivent fournir un justificatif pour les résultats utilisés dans le numérateur.                                                                                                                  
4. En l’absence de code d’identification unique, les programmes nationaux doivent fournir un justificatif pour les résultats utilisés dans le numérateur.</t>
    </r>
  </si>
  <si>
    <r>
      <rPr>
        <sz val="11"/>
        <rFont val="Arial"/>
        <family val="2"/>
      </rPr>
      <t xml:space="preserve">Numérateur : dossiers du programme
</t>
    </r>
  </si>
  <si>
    <r>
      <rPr>
        <sz val="11"/>
        <color theme="1"/>
        <rFont val="Arial"/>
        <family val="2"/>
      </rPr>
      <t>Nombre de personnes incarcérées ou se trouvant dans d’autres lieux fermés ayant été dépistées pour le VIH durant la période de rapportage et qui connaissent leur résultat.</t>
    </r>
  </si>
  <si>
    <r>
      <rPr>
        <sz val="11"/>
        <color theme="1"/>
        <rFont val="Arial"/>
        <family val="2"/>
      </rPr>
      <t>HTS-3f</t>
    </r>
  </si>
  <si>
    <r>
      <rPr>
        <b/>
        <sz val="11"/>
        <color theme="1"/>
        <rFont val="Arial"/>
        <family val="2"/>
      </rPr>
      <t>Nom révisé, ventilation révisée</t>
    </r>
  </si>
  <si>
    <r>
      <rPr>
        <sz val="11"/>
        <rFont val="Arial"/>
        <family val="2"/>
      </rPr>
      <t>Numérateur : dossiers du programme
Dénominateur : taille de la population estimée dans les domaines programmatiques ou dans le pays
Prévention ou communication de l’information au sein de la communauté en dehors du système de gestion de l’information pour la santé</t>
    </r>
  </si>
  <si>
    <r>
      <rPr>
        <sz val="11"/>
        <color theme="1"/>
        <rFont val="Arial"/>
        <family val="2"/>
      </rPr>
      <t xml:space="preserve"> </t>
    </r>
  </si>
  <si>
    <r>
      <rPr>
        <sz val="11"/>
        <rFont val="Arial"/>
        <family val="2"/>
      </rPr>
      <t xml:space="preserve">Non cumulatif
ou
Non cumulatif – spécial 
ou
Non cumulatif – autre </t>
    </r>
  </si>
  <si>
    <r>
      <rPr>
        <sz val="11"/>
        <color theme="1"/>
        <rFont val="Arial"/>
        <family val="2"/>
      </rPr>
      <t>Pourcentage d’autres populations vulnérables ayant été dépistées pour le VIH durant la période de rapportage et qui connaissent leur résultat.</t>
    </r>
  </si>
  <si>
    <r>
      <rPr>
        <sz val="11"/>
        <color theme="1"/>
        <rFont val="Arial"/>
        <family val="2"/>
      </rPr>
      <t>HTS-3e</t>
    </r>
  </si>
  <si>
    <r>
      <rPr>
        <sz val="11"/>
        <rFont val="Arial"/>
        <family val="2"/>
      </rPr>
      <t>N, D, %
(ou N uniquement)</t>
    </r>
  </si>
  <si>
    <r>
      <rPr>
        <sz val="11"/>
        <color theme="1"/>
        <rFont val="Arial"/>
        <family val="2"/>
      </rPr>
      <t>Pourcentage de personnes qui consomment des drogues injectables ayant été dépistées pour le VIH au cours de la période de rapportage dans des programmes destinés spécifiquement aux populations clés et qui connaissent leur résultat.</t>
    </r>
  </si>
  <si>
    <r>
      <rPr>
        <sz val="11"/>
        <color theme="1"/>
        <rFont val="Arial"/>
        <family val="2"/>
      </rPr>
      <t>HTS-3d</t>
    </r>
  </si>
  <si>
    <r>
      <rPr>
        <sz val="11"/>
        <rFont val="Arial"/>
        <family val="2"/>
      </rPr>
      <t>Âge (15-19 ans, 20-24 ans, &gt; 25 ans) ;
Genre (femme, homme, personne transgenre).</t>
    </r>
  </si>
  <si>
    <r>
      <rPr>
        <sz val="11"/>
        <color theme="1"/>
        <rFont val="Arial"/>
        <family val="2"/>
      </rPr>
      <t>Pourcentage de travailleurs et travailleuses du sexe ayant été dépistés pour le VIH au cours de la période de rapportage dans des programmes destinés spécifiquement aux populations clés et qui connaissent leur résultat.</t>
    </r>
  </si>
  <si>
    <r>
      <rPr>
        <sz val="11"/>
        <color theme="1"/>
        <rFont val="Arial"/>
        <family val="2"/>
      </rPr>
      <t>HTS-3c</t>
    </r>
  </si>
  <si>
    <r>
      <rPr>
        <sz val="11"/>
        <rFont val="Arial"/>
        <family val="2"/>
      </rPr>
      <t>Âge (15-19 ans, 20-24 ans, &gt; 25 ans) ;
Genre (femme transgenre, homme transgenre).</t>
    </r>
  </si>
  <si>
    <r>
      <rPr>
        <sz val="11"/>
        <color theme="1"/>
        <rFont val="Arial"/>
        <family val="2"/>
      </rPr>
      <t>Pourcentage de personnes TG ayant été dépistées pour le VIH au cours de la période de rapportage dans des programmes destinés spécifiquement aux populations clés et qui connaissent leur résultat.</t>
    </r>
  </si>
  <si>
    <r>
      <rPr>
        <sz val="11"/>
        <color theme="1"/>
        <rFont val="Arial"/>
        <family val="2"/>
      </rPr>
      <t>HTS-3b</t>
    </r>
  </si>
  <si>
    <r>
      <rPr>
        <sz val="11"/>
        <rFont val="Arial"/>
        <family val="2"/>
      </rPr>
      <t>Numérateur : dossiers du programme
Dénominateur : taille de la population estimée dans le domaine programmatique ou dans le pays
Prévention ou communication de l’information au sein de la communauté en dehors du système de gestion de l’information pour la santé</t>
    </r>
  </si>
  <si>
    <r>
      <rPr>
        <sz val="11"/>
        <rFont val="Arial"/>
        <family val="2"/>
      </rPr>
      <t>Âge (15-19 ans, 20-24 ans, &gt; 25 ans).</t>
    </r>
  </si>
  <si>
    <r>
      <rPr>
        <sz val="11"/>
        <color theme="1"/>
        <rFont val="Arial"/>
        <family val="2"/>
      </rPr>
      <t>Pourcentage de HSH ayant été dépistés pour le VIH au cours de la période de rapportage dans des programmes destinés spécifiquement aux populations clés et qui connaissent leur résultat.</t>
    </r>
  </si>
  <si>
    <r>
      <rPr>
        <sz val="11"/>
        <color theme="1"/>
        <rFont val="Arial"/>
        <family val="2"/>
      </rPr>
      <t>HTS-3a</t>
    </r>
  </si>
  <si>
    <r>
      <rPr>
        <sz val="11"/>
        <rFont val="Arial"/>
        <family val="2"/>
      </rPr>
      <t>Suivi mondial de la lutte contre le sida 2023, indicateur 1.4, page 16
https://www.unaids.org/sites/default/files/media_asset/global-aids-monitoring_fr.pdf
Modification du Fonds mondial : l’indicateur du Suivi mondial de la lutte contre le sida inclut les populations clés. 
Le Fonds mondial a inclus les adolescentes et les jeunes femmes dans le nom de l’indicateur et spécifié « dans les programmes destinés aux adolescentes et aux jeunes femmes ».</t>
    </r>
  </si>
  <si>
    <r>
      <rPr>
        <sz val="11"/>
        <rFont val="Arial"/>
        <family val="2"/>
      </rPr>
      <t>Cet indicateur n’est requis que pour les pays prioritaires pour le Fonds mondial du point de vue des adolescentes et des jeunes femmes.</t>
    </r>
  </si>
  <si>
    <r>
      <rPr>
        <sz val="11"/>
        <rFont val="Arial"/>
        <family val="2"/>
      </rPr>
      <t>Âge (15-19 ans, 20-24 ans).</t>
    </r>
  </si>
  <si>
    <r>
      <rPr>
        <sz val="11"/>
        <color theme="1"/>
        <rFont val="Arial"/>
        <family val="2"/>
      </rPr>
      <t>Pourcentage d’adolescentes et de jeunes femmes à haut risque ayant été dépistées pour le VIH durant la période de rapportage dans des programmes destinés aux adolescentes et aux jeunes femmes.</t>
    </r>
  </si>
  <si>
    <r>
      <rPr>
        <sz val="11"/>
        <rFont val="Arial"/>
        <family val="2"/>
      </rPr>
      <t>HTS-2</t>
    </r>
  </si>
  <si>
    <r>
      <rPr>
        <i/>
        <sz val="11"/>
        <color theme="1"/>
        <rFont val="Arial"/>
        <family val="2"/>
      </rPr>
      <t>Consolidated guidelines on person-centred HIV strategic information: strengthening routine data for impact 2022</t>
    </r>
    <r>
      <rPr>
        <sz val="11"/>
        <color theme="1"/>
        <rFont val="Arial"/>
        <family val="2"/>
      </rPr>
      <t xml:space="preserve">, OMS, indicateur STI.1.C, page 359 
https://www.who.int/publications/i/item/9789240055315 
Suivi mondial de la lutte contre le sida 2023, indicateur 3.5A, pages 65-66
https://www.unaids.org/sites/default/files/media_asset/global-aids-monitoring_fr.pdf
Modification du Fonds mondial : limitation au dépistage lors de la première consultation prénatale. 
</t>
    </r>
  </si>
  <si>
    <r>
      <rPr>
        <sz val="11"/>
        <color theme="1"/>
        <rFont val="Arial"/>
        <family val="2"/>
      </rPr>
      <t>1. Mesure l’étendue du dépistage systématique de la syphilis chez les femmes enceintes à la première consultation prénatale.
2. Le dépistage systématique des femmes enceintes fréquentant un centre de consultations prénatales comme point d’entrée pour le diagnostic et le traitement est une méthode économique de prévention de la syphilis congénitale.</t>
    </r>
  </si>
  <si>
    <r>
      <rPr>
        <sz val="11"/>
        <color theme="1"/>
        <rFont val="Arial"/>
        <family val="2"/>
      </rPr>
      <t>Système de gestion de l’information pour la santé
Numérateur et dénominateur : dossiers des établissements de santé, registres des centres de consultations prénatales</t>
    </r>
  </si>
  <si>
    <r>
      <rPr>
        <sz val="11"/>
        <color theme="1"/>
        <rFont val="Arial"/>
        <family val="2"/>
      </rPr>
      <t>Non cumulatif</t>
    </r>
  </si>
  <si>
    <r>
      <rPr>
        <sz val="11"/>
        <color theme="1"/>
        <rFont val="Arial"/>
        <family val="2"/>
      </rPr>
      <t>Tous les six mois dans les pays à fort impact et essentiels
Une fois par an dans les pays ciblés</t>
    </r>
  </si>
  <si>
    <r>
      <rPr>
        <sz val="11"/>
        <color theme="1"/>
        <rFont val="Arial"/>
        <family val="2"/>
      </rPr>
      <t>Nombre de femmes recevant des soins prénatals</t>
    </r>
    <r>
      <rPr>
        <sz val="11"/>
        <rFont val="Arial"/>
        <family val="2"/>
      </rPr>
      <t xml:space="preserve"> à la première consultation prénatale</t>
    </r>
  </si>
  <si>
    <r>
      <rPr>
        <sz val="11"/>
        <color theme="1"/>
        <rFont val="Arial"/>
        <family val="2"/>
      </rPr>
      <t>Nombre de femmes recevant des soins prénatals ayant été dépistées pour</t>
    </r>
    <r>
      <rPr>
        <sz val="11"/>
        <rFont val="Arial"/>
        <family val="2"/>
      </rPr>
      <t xml:space="preserve"> la syphilis à la première consultation prénatale</t>
    </r>
  </si>
  <si>
    <r>
      <rPr>
        <sz val="11"/>
        <color theme="1"/>
        <rFont val="Arial"/>
        <family val="2"/>
      </rPr>
      <t>Pourcentage de femmes recevant des soins prénatals ayant été dépistées pour la syphilis.</t>
    </r>
  </si>
  <si>
    <r>
      <rPr>
        <sz val="11"/>
        <color theme="1"/>
        <rFont val="Arial"/>
        <family val="2"/>
      </rPr>
      <t>VT-3</t>
    </r>
  </si>
  <si>
    <r>
      <rPr>
        <sz val="11"/>
        <color theme="1"/>
        <rFont val="Arial"/>
        <family val="2"/>
      </rPr>
      <t>Élimination de la transmission verticale du VIH, de la syphilis et de l’hépatite B</t>
    </r>
  </si>
  <si>
    <r>
      <rPr>
        <i/>
        <sz val="11"/>
        <color theme="1"/>
        <rFont val="Arial"/>
        <family val="2"/>
      </rPr>
      <t>Consolidated guidelines on person-centred HIV strategic information: strengthening routine data for impact 2022</t>
    </r>
    <r>
      <rPr>
        <sz val="11"/>
        <color theme="1"/>
        <rFont val="Arial"/>
        <family val="2"/>
      </rPr>
      <t xml:space="preserve">, OMS, Indicateur VER.2, page 338
https://www.who.int/publications/i/item/9789240055315 
Modification du Fonds mondial : cet indicateur est limité aux dépistages effectués dans les deux mois suivant la naissance. L’indicateur VER.2 de l’OMS inclut un dépistage à deux mois et à un an. 
</t>
    </r>
  </si>
  <si>
    <r>
      <rPr>
        <sz val="11"/>
        <color theme="1"/>
        <rFont val="Arial"/>
        <family val="2"/>
      </rPr>
      <t xml:space="preserve">1. Le dénominateur est une mesure approximative du nombre de nourrissons nés de femmes vivant avec le VIH.
2. Les données doivent être agrégées à partir des bases de données de laboratoire.
3. Ces informations ne doivent inclure que les résultats de test les plus récents pour un nourrisson dépisté au cours des deux premiers mois de vie.
4. Pour permettre la comparaison, le dénominateur utilise les produits de Spectrum pour l’analyse globale. Il s’agit d’une mesure approximative du nombre de nourrissons nés de femmes vivant avec le VIH. </t>
    </r>
  </si>
  <si>
    <r>
      <rPr>
        <sz val="11"/>
        <color theme="1"/>
        <rFont val="Arial"/>
        <family val="2"/>
      </rPr>
      <t xml:space="preserve">Numérateur : dossiers du programme (p. ex. les registres de prévention de la transmission de la mère à l’enfant, les dossiers de laboratoire)
Dénominateur : estimations fondées sur la modélisation (p. ex. AIM Spectrum) </t>
    </r>
  </si>
  <si>
    <r>
      <rPr>
        <sz val="11"/>
        <color theme="1"/>
        <rFont val="Arial"/>
        <family val="2"/>
      </rPr>
      <t>Statut sérologique VIH (positif, négatif, inconnu).</t>
    </r>
  </si>
  <si>
    <r>
      <rPr>
        <sz val="11"/>
        <color theme="1"/>
        <rFont val="Arial"/>
        <family val="2"/>
      </rPr>
      <t>Non cumulatif – spécial</t>
    </r>
  </si>
  <si>
    <r>
      <rPr>
        <sz val="11"/>
        <color theme="1"/>
        <rFont val="Arial"/>
        <family val="2"/>
      </rPr>
      <t>Pourcentage de nourrissons exposés au VIH ayant bénéficié d’un test virologique pour le VIH dans les 2 mois qui ont suivi leur naissance.</t>
    </r>
  </si>
  <si>
    <r>
      <rPr>
        <sz val="11"/>
        <color theme="1"/>
        <rFont val="Arial"/>
        <family val="2"/>
      </rPr>
      <t>VT-2</t>
    </r>
  </si>
  <si>
    <r>
      <rPr>
        <b/>
        <sz val="11"/>
        <color theme="1"/>
        <rFont val="Arial"/>
        <family val="2"/>
      </rPr>
      <t>Code de l’indicateur modifié, ventilation révisée</t>
    </r>
  </si>
  <si>
    <r>
      <rPr>
        <sz val="11"/>
        <color theme="1"/>
        <rFont val="Arial"/>
        <family val="2"/>
      </rPr>
      <t xml:space="preserve">Suivi mondial de la lutte contre le sida 2023, indicateur 2.1, pages 44-45
https://www.unaids.org/sites/default/files/media_asset/global-aids-monitoring_fr.pdf
</t>
    </r>
    <r>
      <rPr>
        <i/>
        <sz val="11"/>
        <color theme="1"/>
        <rFont val="Arial"/>
        <family val="2"/>
      </rPr>
      <t>Consolidated guidelines on person-centred HIV strategic information: strengthening routine data for impact 2022</t>
    </r>
    <r>
      <rPr>
        <sz val="11"/>
        <color theme="1"/>
        <rFont val="Arial"/>
        <family val="2"/>
      </rPr>
      <t xml:space="preserve">, OMS, Indicateur HTS.1, page 313
https://www.who.int/publications/i/item/9789240055315 
Modification du Fonds mondial : cet indicateur est limité à la population des femmes enceintes. </t>
    </r>
  </si>
  <si>
    <r>
      <rPr>
        <sz val="11"/>
        <color theme="1"/>
        <rFont val="Arial"/>
        <family val="2"/>
      </rPr>
      <t>1. Il convient de veiller à supprimer les doublons des femmes enregistrées dans les systèmes de communication de l’information.
2. Pour permettre la comparaison, le dénominateur utilise les produits de Spectrum pour l’analyse globale.</t>
    </r>
  </si>
  <si>
    <r>
      <rPr>
        <sz val="11"/>
        <color theme="1"/>
        <rFont val="Arial"/>
        <family val="2"/>
      </rPr>
      <t>Pourcentage de femmes enceintes qui connaissent leur statut sérologique VIH.</t>
    </r>
  </si>
  <si>
    <r>
      <rPr>
        <sz val="11"/>
        <color theme="1"/>
        <rFont val="Arial"/>
        <family val="2"/>
      </rPr>
      <t>VT-1</t>
    </r>
  </si>
  <si>
    <r>
      <rPr>
        <b/>
        <sz val="11"/>
        <color theme="1"/>
        <rFont val="Arial"/>
        <family val="2"/>
      </rPr>
      <t>Code de l’indicateur modifié</t>
    </r>
  </si>
  <si>
    <r>
      <rPr>
        <sz val="11"/>
        <rFont val="Arial"/>
        <family val="2"/>
      </rPr>
      <t xml:space="preserve">Suivi mondial de la lutte contre le sida 2023, indicateur 1.13, pages 38-39
https://www.unaids.org/sites/default/files/media_asset/global-aids-monitoring_fr.pdf
</t>
    </r>
    <r>
      <rPr>
        <i/>
        <sz val="11"/>
        <rFont val="Arial"/>
        <family val="2"/>
      </rPr>
      <t>Consolidated guidelines on person-centred HIV strategic information: strengthening routine data for impact 2022</t>
    </r>
    <r>
      <rPr>
        <sz val="11"/>
        <rFont val="Arial"/>
        <family val="2"/>
      </rPr>
      <t xml:space="preserve">, OMS, Indicateur PRV.15, page 309
https://www.who.int/publications/i/item/9789240055315 </t>
    </r>
  </si>
  <si>
    <r>
      <rPr>
        <sz val="11"/>
        <color rgb="FF000000"/>
        <rFont val="Arial"/>
        <family val="2"/>
      </rPr>
      <t>Cet indicateur est requis uniquement pour 15 pays ayant une prévalence élevée de VIH, de faibles taux de circoncision masculine et une épidémie généralisée parmi les personnes hétérosexuelles : Afrique du Sud, Botswana, Eswatini, Éthiopie, Kenya, Lesotho, Malawi, Mozambique, Namibie, Ouganda, République-Unie de Tanzanie, Rwanda, Soudan du Sud, Zambie et Zimbabwe.</t>
    </r>
  </si>
  <si>
    <r>
      <rPr>
        <sz val="11"/>
        <rFont val="Arial"/>
        <family val="2"/>
      </rPr>
      <t>Éléments à prendre en compte pour la sélection de cet indicateur et la définition des cibles :
1. Les 15 pays prioritaires doivent inclure cet indicateur comme spécifié dans ces orientations. De plus, les pays où des investissements pertinents ciblent l’augmentation de la couverture ou l’amélioration de la qualité des circoncisions masculines pratiquées selon les normes nationales peuvent inclure cet indicateur.
2. Les programmes nationaux doivent fournir des hypothèses justifiant la progression attendue des cibles, en cohérence avec la portée des interventions.
3. Les programmes nationaux doivent disposer en interne de la capacité à mesurer ou communiquer non seulement la couverture, mais la conformité aux normes nationales.</t>
    </r>
  </si>
  <si>
    <r>
      <rPr>
        <sz val="11"/>
        <color theme="1"/>
        <rFont val="Arial"/>
        <family val="2"/>
      </rPr>
      <t xml:space="preserve">Numérateur : dossiers des établissements de santé et formulaires de communication de l’information, système de gestion de l’information pour la santé, registres de circoncision masculine médicale volontaire, etc.
</t>
    </r>
  </si>
  <si>
    <r>
      <rPr>
        <sz val="11"/>
        <color theme="1"/>
        <rFont val="Arial"/>
        <family val="2"/>
      </rPr>
      <t>Âge (15-19 ans, 20-24 ans, &gt; 25 ans).</t>
    </r>
  </si>
  <si>
    <r>
      <rPr>
        <sz val="11"/>
        <color theme="1"/>
        <rFont val="Arial"/>
        <family val="2"/>
      </rPr>
      <t xml:space="preserve">Sans objet </t>
    </r>
  </si>
  <si>
    <r>
      <rPr>
        <sz val="11"/>
        <rFont val="Arial"/>
        <family val="2"/>
      </rPr>
      <t>Nombre de circoncisions masculines médicales pratiquées selon les normes nationales.</t>
    </r>
  </si>
  <si>
    <r>
      <rPr>
        <sz val="11"/>
        <color theme="1"/>
        <rFont val="Arial"/>
        <family val="2"/>
      </rPr>
      <t>YP-6</t>
    </r>
  </si>
  <si>
    <r>
      <rPr>
        <b/>
        <sz val="11"/>
        <color theme="1"/>
        <rFont val="Arial"/>
        <family val="2"/>
      </rPr>
      <t>Code révisé, nouvelles ventilations</t>
    </r>
  </si>
  <si>
    <r>
      <rPr>
        <sz val="11"/>
        <color theme="1"/>
        <rFont val="Arial"/>
        <family val="2"/>
      </rPr>
      <t>Mesures de prévention pour les adolescentes et les jeunes femmes et leurs partenaires sexuels masculins dans des contextes où l’incidence du VIH est élevée</t>
    </r>
  </si>
  <si>
    <r>
      <rPr>
        <i/>
        <sz val="11"/>
        <rFont val="Arial"/>
        <family val="2"/>
      </rPr>
      <t>Consolidated guidelines on person-centred HIV strategic information: strengthening routine data for impact 2022</t>
    </r>
    <r>
      <rPr>
        <sz val="11"/>
        <rFont val="Arial"/>
        <family val="2"/>
      </rPr>
      <t xml:space="preserve">, OMS, Indicateurs STI.1 et STI.4, pages 359 et 365
https://www.who.int/publications/i/item/9789240055315 
Modification du Fonds mondial : le Fonds mondial a limité les indicateurs STI.1 (couverture du dépistage de la syphilis) et STI.4 (couverture du dépistage de la gonorrhée) au dépistage chez les adolescentes et les jeunes femmes à haut risque. </t>
    </r>
  </si>
  <si>
    <r>
      <rPr>
        <sz val="11"/>
        <color theme="1"/>
        <rFont val="Arial"/>
        <family val="2"/>
      </rPr>
      <t>On sait que les infections sexuellement transmissibles amplifient le risque de contracter le VIH. Cet indicateur mesure la couverture du dépistage des infections sexuellement transmissibles parmi les adolescentes et les jeunes femmes. 
La déclaration de cet indicateur provient de pays prioritaires pour le Fonds mondial du point de vue des adolescentes et des jeunes femmes.</t>
    </r>
  </si>
  <si>
    <r>
      <rPr>
        <sz val="11"/>
        <rFont val="Arial"/>
        <family val="2"/>
      </rPr>
      <t>Éléments à prendre en compte pour la sélection de cet indicateur et la définition des cibles :
1. Cet indicateur peut être inclus lorsque des investissements soutiennent le dépistage des infections sexuellement transmissibles, syphilis ou gonorrhée selon l’infection la plus répandue, dans le cadre de programmes de la subvention ciblant les adolescentes et les jeunes femmes. Le choix de la syphilis ou de la gonorrhée doit être cohérent pendant la période de mise en œuvre de la subvention.
2. Les cibles doivent être cohérentes avec les cibles de couverture de la prévention du VIH pour les adolescentes et les jeunes femmes. Les pays doivent fournir des hypothèses permettant de comprendre les éventuelles différences attendues dans les cibles ou les résultats.
3. Les pays doivent démontrer la cohérence entre la portée des interventions planifiées de dépistage des infections sexuellement transmissibles et les cibles.
4. Les pays doivent présenter des hypothèses qui justifient les priorités géographiques et/ou la ventilation infranationale de la cible de couverture anticipée.</t>
    </r>
  </si>
  <si>
    <r>
      <rPr>
        <sz val="11"/>
        <rFont val="Arial"/>
        <family val="2"/>
      </rPr>
      <t>Âge (15-19 ans, 20-24 ans) ;
IST (syphilis, gonorrhée).</t>
    </r>
  </si>
  <si>
    <r>
      <rPr>
        <sz val="11"/>
        <rFont val="Arial"/>
        <family val="2"/>
      </rPr>
      <t>Pourcentage d’adolescentes et de jeunes femmes à haut risque dépistées pour des IST pendant la période de rapportage.</t>
    </r>
  </si>
  <si>
    <r>
      <rPr>
        <sz val="11"/>
        <rFont val="Arial"/>
        <family val="2"/>
      </rPr>
      <t>YP-5</t>
    </r>
  </si>
  <si>
    <r>
      <rPr>
        <b/>
        <sz val="11"/>
        <rFont val="Arial"/>
        <family val="2"/>
      </rPr>
      <t>Nouveau</t>
    </r>
  </si>
  <si>
    <r>
      <rPr>
        <i/>
        <sz val="11"/>
        <rFont val="Arial"/>
        <family val="2"/>
      </rPr>
      <t>Consolidated guidelines on person-centred HIV strategic information: strengthening routine data for impact 2022</t>
    </r>
    <r>
      <rPr>
        <sz val="11"/>
        <rFont val="Arial"/>
        <family val="2"/>
      </rPr>
      <t>, OMS, Indicateur PRV.2, page 292
https://www.who.int/publications/i/item/9789240055315 
Modification du Fonds mondial : cet indicateur est limité aux adolescentes et jeunes femmes à haut risque.</t>
    </r>
  </si>
  <si>
    <r>
      <rPr>
        <sz val="11"/>
        <color theme="1"/>
        <rFont val="Arial"/>
        <family val="2"/>
      </rPr>
      <t>Les personnes auxquelles différents produits ou schémas de prophylaxie préexposition ont été prescrits à différents moments durant la période de rapportage doivent être comptabilisées une seule fois. 
La déclaration de cet indicateur provient de pays prioritaires pour le Fonds mondial du point de vue des adolescentes et des jeunes femmes.</t>
    </r>
  </si>
  <si>
    <r>
      <rPr>
        <sz val="11"/>
        <rFont val="Arial"/>
        <family val="2"/>
      </rPr>
      <t xml:space="preserve">Dossiers du programme
</t>
    </r>
  </si>
  <si>
    <r>
      <rPr>
        <sz val="11"/>
        <rFont val="Arial"/>
        <family val="2"/>
      </rPr>
      <t>Produit de PrEP (PrEP orale, PrEP injectable, anneau vaginal de dapivirine) ;
Âge (15-19 ans, 20-24 ans).</t>
    </r>
  </si>
  <si>
    <r>
      <rPr>
        <sz val="11"/>
        <rFont val="Arial"/>
        <family val="2"/>
      </rPr>
      <t>s.o.</t>
    </r>
  </si>
  <si>
    <r>
      <rPr>
        <sz val="11"/>
        <rFont val="Arial"/>
        <family val="2"/>
      </rPr>
      <t>Nombre d’adolescentes et de jeunes femmes à haut risque ayant reçu au moins une fois un produit de PrEP au cours de la période de rapportage.</t>
    </r>
  </si>
  <si>
    <r>
      <rPr>
        <sz val="11"/>
        <rFont val="Arial"/>
        <family val="2"/>
      </rPr>
      <t>YP-4</t>
    </r>
  </si>
  <si>
    <r>
      <rPr>
        <b/>
        <sz val="11"/>
        <color theme="1"/>
        <rFont val="Arial"/>
        <family val="2"/>
      </rPr>
      <t>Nom révisé, nouvelle ventilation</t>
    </r>
  </si>
  <si>
    <r>
      <rPr>
        <sz val="11"/>
        <rFont val="Arial"/>
        <family val="2"/>
      </rPr>
      <t>Éléments à prendre en compte pour la sélection de cet indicateur et la définition des cibles :
1. Les pays doivent fournir des estimations de taille de la population à haut risque à jour et dont la qualité est garantie. Cela implique d’utiliser des méthodes de calcul d’estimation conformes aux orientations disponibles pour les partenaires techniques.
2. Lors de l’établissement du dénominateur pour les cibles, les pays fourniront la preuve de l’utilisation des meilleures estimations de taille de population disponibles ou données administratives pour les personnes incarcérées, correspondant à la portée des interventions planifiées (que ces interventions soient financées ou cofinancées par la subvention).
4. Les programmes nationaux doivent fournir la preuve que le pays possède en interne les capacités de mesure de cet indicateur, comme spécifié dans la colonne Analyse et interprétation.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supplémentaires permettant de comprendre comment les cibles indiquées dans le cadre de performance représentent les cibles nationales ou y contribuent. À cet effet, les pays sont encouragés à ventiler les cibles par zones géographiques et sources de financement.</t>
    </r>
  </si>
  <si>
    <r>
      <rPr>
        <sz val="11"/>
        <rFont val="Arial"/>
        <family val="2"/>
      </rPr>
      <t>Numérateur : dossiers du programme
Dénominateur : taille de la population estimée (ONUSIDA pour les adolescentes et les jeunes femmes ou toute méthode mise au point par les programmes de pays)</t>
    </r>
  </si>
  <si>
    <r>
      <rPr>
        <sz val="11"/>
        <rFont val="Arial"/>
        <family val="2"/>
      </rPr>
      <t>Pourcentage d’adolescentes et de jeunes femmes à haut risque bénéficiant de programmes préventifs de lutte contre le VIH - paquet de services définis.</t>
    </r>
  </si>
  <si>
    <r>
      <rPr>
        <sz val="11"/>
        <rFont val="Arial"/>
        <family val="2"/>
      </rPr>
      <t>YP-2</t>
    </r>
  </si>
  <si>
    <r>
      <rPr>
        <sz val="11"/>
        <color theme="1"/>
        <rFont val="Arial"/>
        <family val="2"/>
      </rPr>
      <t>Suivi mondial de la lutte contre le sida 2023, indicateur 1.10, page 33
https://www.unaids.org/sites/default/files/media_asset/global-aids-monitoring_fr.pdf</t>
    </r>
  </si>
  <si>
    <r>
      <rPr>
        <sz val="11"/>
        <color theme="1"/>
        <rFont val="Arial"/>
        <family val="2"/>
      </rPr>
      <t xml:space="preserve">Mesure de la couverture des traitements de substitution aux opiacés parmi les personnes dépendantes aux opiacés. Les résultats du programme doivent être triangulés avec les données sur la couverture provenant des enquêtes. </t>
    </r>
  </si>
  <si>
    <r>
      <rPr>
        <sz val="11"/>
        <color theme="1"/>
        <rFont val="Arial"/>
        <family val="2"/>
      </rPr>
      <t>Éléments à prendre en compte pour la sélection de cet indicateur et la définition des cibles :
1. Cet indicateur peut être inclus lorsque des investissements pertinents ciblent l’amélioration de la couverture des traitements de substitution aux opiacés parmi les personnes qui consomment des drogues injectables estimées. Il peut être combiné à l’indicateur KP-5 s’il vise aussi à améliorer la rétention.
2. Les cibles doivent refléter les progrès attendus du pays pour maintenir ou améliorer la couverture des programmes de traitement de substitution aux opiacés dans les zones ciblées. 
2. Les pays doivent fournir des estimations de taille de population à jour et de qualité garantie. Cela implique d’utiliser des méthodes de calcul d’estimation conformes aux orientations disponibles pour les partenaires techniques.
3. Lors de l’établissement du dénominateur pour les cibles, les pays fourniront la preuve de l’utilisation des meilleures estimations de taille de population disponibles correspondant à la portée des interventions planifiées (que ces interventions soient financées ou cofinancées par la subvention).
4. Les programmes nationaux doivent fournir la preuve que le pays possède en interne les capacités de mesure de cet indicateur, comme spécifié dans la colonne Analyse et interprétation.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supplémentaires permettant de comprendre comment les cibles indiquées dans le cadre de performance représentent les cibles nationales ou y contribuent. À cet effet, les pays sont encouragés à ventiler les cibles par zones géographiques et sources de financement.</t>
    </r>
  </si>
  <si>
    <r>
      <rPr>
        <sz val="11"/>
        <rFont val="Arial"/>
        <family val="2"/>
      </rPr>
      <t>Numérateur : dossiers du programme
Dénominateur : taille de la population estimée</t>
    </r>
  </si>
  <si>
    <r>
      <rPr>
        <sz val="11"/>
        <rFont val="Arial"/>
        <family val="2"/>
      </rPr>
      <t>Pourcentage de personnes qui consomment des drogues injectables recevant un traitement de substitution aux opiacés.</t>
    </r>
  </si>
  <si>
    <r>
      <rPr>
        <sz val="11"/>
        <rFont val="Arial"/>
        <family val="2"/>
      </rPr>
      <t>KP-8</t>
    </r>
  </si>
  <si>
    <r>
      <rPr>
        <sz val="11"/>
        <color theme="1"/>
        <rFont val="Arial"/>
        <family val="2"/>
      </rPr>
      <t>Mesures de prévention pour les personnes qui consomment des drogues (injectables et non injectables) et leurs partenaires sexuel(le)s</t>
    </r>
  </si>
  <si>
    <r>
      <rPr>
        <i/>
        <sz val="11"/>
        <color theme="1"/>
        <rFont val="Arial"/>
        <family val="2"/>
      </rPr>
      <t>Consolidated guidelines on person-centred HIV strategic information: strengthening routine data for impact 2022</t>
    </r>
    <r>
      <rPr>
        <sz val="11"/>
        <color theme="1"/>
        <rFont val="Arial"/>
        <family val="2"/>
      </rPr>
      <t xml:space="preserve">, OMS, Indicateurs STI.1 et STI.4, pages 359 et 365
https://www.who.int/publications/i/item/9789240055315 
Modification du Fonds mondial : le Fonds mondial a limité les indicateurs STI.1 (couverture du dépistage de la syphilis) et STI.4 (couverture du dépistage de la gonorrhée) au dépistage au sein des populations clés. </t>
    </r>
  </si>
  <si>
    <r>
      <rPr>
        <sz val="11"/>
        <color theme="1"/>
        <rFont val="Arial"/>
        <family val="2"/>
      </rPr>
      <t>Cet indicateur mesure l’efficacité des interventions de prévention sur la transmission sexuelle et doit être interprété conjointement avec les indicateurs KP-1a-c.</t>
    </r>
  </si>
  <si>
    <r>
      <rPr>
        <sz val="11"/>
        <color theme="1"/>
        <rFont val="Arial"/>
        <family val="2"/>
      </rPr>
      <t>Éléments à prendre en compte pour la sélection de cet indicateur et la définition des cibles :
1. Cet indicateur peut être inclus lorsque des investissements soutiennent le dépistage des infections sexuellement transmissibles, syphilis ou gonorrhée selon l’infection la plus répandue, dans le cadre de programmes de la subvention ciblant cette population clé pour la prévention du VIH. Le choix de la syphilis ou de la gonorrhée doit être cohérent pendant la période de mise en œuvre de la subvention.
2. Les cibles doivent être cohérentes avec les cibles de couverture de la prévention du VIH pour cette population clé. Les pays doivent fournir des hypothèses permettant de comprendre les éventuelles différences attendues dans les cibles ou les résultats.
3. Les pays doivent démontrer la cohérence entre la portée des interventions planifiées de dépistage des infections sexuellement transmissibles et les cibles en prenant en compte la portée des interventions actuelles et prévues pour le dépistage des infections sexuellement transmissibles. 
4. Les pays doivent présenter des hypothèses qui justifient les priorités géographiques et/ou la ventilation infranationale de la cible de couverture anticipée.</t>
    </r>
  </si>
  <si>
    <r>
      <rPr>
        <sz val="11"/>
        <rFont val="Arial"/>
        <family val="2"/>
      </rPr>
      <t>KP-7c</t>
    </r>
  </si>
  <si>
    <r>
      <rPr>
        <sz val="11"/>
        <color theme="1"/>
        <rFont val="Arial"/>
        <family val="2"/>
      </rPr>
      <t>Mesures de prévention pour les travailleurs et travailleuses du sexe, leurs client(e)s et autres partenaires sexuel(le)s</t>
    </r>
  </si>
  <si>
    <r>
      <rPr>
        <sz val="11"/>
        <rFont val="Arial"/>
        <family val="2"/>
      </rPr>
      <t>KP-7b</t>
    </r>
  </si>
  <si>
    <r>
      <rPr>
        <sz val="11"/>
        <color theme="1"/>
        <rFont val="Arial"/>
        <family val="2"/>
      </rPr>
      <t>Mesures de prévention pour les personnes transgenres et leurs partenaires sexuel(le)s</t>
    </r>
  </si>
  <si>
    <r>
      <rPr>
        <sz val="11"/>
        <rFont val="Arial"/>
        <family val="2"/>
      </rPr>
      <t>KP-7a</t>
    </r>
  </si>
  <si>
    <r>
      <rPr>
        <sz val="11"/>
        <color theme="1"/>
        <rFont val="Arial"/>
        <family val="2"/>
      </rPr>
      <t>Mesures de prévention pour les hommes ayant des rapports sexuels avec des hommes et leurs partenaires sexuels</t>
    </r>
  </si>
  <si>
    <r>
      <rPr>
        <i/>
        <sz val="11"/>
        <rFont val="Arial"/>
        <family val="2"/>
      </rPr>
      <t>Consolidated guidelines on person-centred HIV strategic information: strengthening routine data for impact 2022</t>
    </r>
    <r>
      <rPr>
        <sz val="11"/>
        <rFont val="Arial"/>
        <family val="2"/>
      </rPr>
      <t>, OMS, Indicateur PRV.2, page 292
https://www.who.int/publications/i/item/9789240055315 
Modification du Fonds mondial : nom de l’indicateur et numérateur ventilé par population clé.</t>
    </r>
  </si>
  <si>
    <r>
      <rPr>
        <sz val="11"/>
        <color rgb="FF000000"/>
        <rFont val="Arial"/>
        <family val="2"/>
      </rPr>
      <t>Les personnes auxquelles différents produits ou schémas de prophylaxie préexposition ont été prescrits à différents moments, pour une occasion ponctuelle ou au long cours, durant la période de rapportage, doivent être comptabilisées une seule fois.</t>
    </r>
  </si>
  <si>
    <r>
      <rPr>
        <sz val="11"/>
        <color theme="1"/>
        <rFont val="Arial"/>
        <family val="2"/>
      </rPr>
      <t>Éléments à prendre en compte pour la sélection de cet indicateur et la définition des cibles :
1. Cet indicateur doit être sélectionné dans le cadre de performance lorsque des investissements ciblent la prévention au sein des populations clés, notamment tout type de soutien à la prophylaxie préexposition.
2. Les pays doivent fournir des informations supplémentaires permettant de comprendre comment les cibles contribueront à réduire les écarts d’accès à la prophylaxie préexposition pour la population clé spécifique au cours de la période de mise en œuvre.
3. Les programmes nationaux doivent démontrer la cohérence des cibles avec les priorités géographiques des programmes nationaux de prévention du VIH pour cette population clé.
4. Les programmes nationaux sont encouragés à indiquer les hypothèses sur la base desquelles les cibles ont été établies pour s’attaquer aux causes existantes des écarts d’accès à la prophylaxie préexposition à la date de référence, afin de garantir la cohérence avec la portée des interventions planifiées.</t>
    </r>
  </si>
  <si>
    <r>
      <rPr>
        <sz val="11"/>
        <rFont val="Arial"/>
        <family val="2"/>
      </rPr>
      <t xml:space="preserve">Dossiers du programme
</t>
    </r>
  </si>
  <si>
    <r>
      <rPr>
        <sz val="11"/>
        <rFont val="Arial"/>
        <family val="2"/>
      </rPr>
      <t xml:space="preserve"> </t>
    </r>
  </si>
  <si>
    <r>
      <rPr>
        <sz val="11"/>
        <rFont val="Arial"/>
        <family val="2"/>
      </rPr>
      <t>Nombre de personnes qui consomment des drogues injectables auxquelles une forme quelconque de PrEP a été prescrite ou administrée au moins une fois au cours de la période de rapportage</t>
    </r>
  </si>
  <si>
    <r>
      <rPr>
        <sz val="11"/>
        <rFont val="Arial"/>
        <family val="2"/>
      </rPr>
      <t>Nombre de personnes qui consomment des drogues injectables ayant reçu au moins une fois un produit de PrEP au cours de la période de rapportage.</t>
    </r>
  </si>
  <si>
    <r>
      <rPr>
        <sz val="11"/>
        <rFont val="Arial"/>
        <family val="2"/>
      </rPr>
      <t>KP-6d</t>
    </r>
  </si>
  <si>
    <r>
      <rPr>
        <i/>
        <sz val="11"/>
        <color theme="1"/>
        <rFont val="Arial"/>
        <family val="2"/>
      </rPr>
      <t>Consolidated guidelines on person-centred HIV strategic information: strengthening routine data for impact 2022</t>
    </r>
    <r>
      <rPr>
        <sz val="11"/>
        <color theme="1"/>
        <rFont val="Arial"/>
        <family val="2"/>
      </rPr>
      <t>, OMS, Indicateur PRV.2, page 292
https://www.who.int/publications/i/item/9789240055315 
Modification du Fonds mondial : nom de l’indicateur et numérateur ventilé par population clé.</t>
    </r>
  </si>
  <si>
    <r>
      <rPr>
        <sz val="11"/>
        <rFont val="Arial"/>
        <family val="2"/>
      </rPr>
      <t>Produit de PrEP (PrEP orale, PrEP injectable, anneau vaginal de dapivirine) ;
Âge (15-19 ans, 20-24 ans, &gt; 25 ans) ;
Genre (femme, homme, personne transgenre).</t>
    </r>
  </si>
  <si>
    <r>
      <rPr>
        <sz val="11"/>
        <rFont val="Arial"/>
        <family val="2"/>
      </rPr>
      <t>Nombre de travailleurs et travailleuses du sexe auxquels une forme quelconque de PrEP a été prescrite ou administrée au moins une fois au cours de la période de rapportage</t>
    </r>
  </si>
  <si>
    <r>
      <rPr>
        <sz val="11"/>
        <rFont val="Arial"/>
        <family val="2"/>
      </rPr>
      <t>Nombre de travailleurs et travailleuses du sexe ayant reçu au moins une fois un produit de PrEP au cours de la période de rapportage.</t>
    </r>
  </si>
  <si>
    <r>
      <rPr>
        <sz val="11"/>
        <rFont val="Arial"/>
        <family val="2"/>
      </rPr>
      <t>KP-6c</t>
    </r>
  </si>
  <si>
    <r>
      <rPr>
        <sz val="11"/>
        <rFont val="Arial"/>
        <family val="2"/>
      </rPr>
      <t>Produit de PrEP (PrEP orale, PrEP injectable, anneau vaginal de dapivirine) ;
Âge (15-19 ans, 20-24 ans, &gt; 25 ans) ;
Genre (femme transgenre, homme transgenre).</t>
    </r>
  </si>
  <si>
    <r>
      <rPr>
        <sz val="11"/>
        <rFont val="Arial"/>
        <family val="2"/>
      </rPr>
      <t>Nombre de personnes transgenres auxquelles une forme quelconque de PrEP a été prescrite ou administrée au moins une fois au cours de la période de rapportage</t>
    </r>
  </si>
  <si>
    <r>
      <rPr>
        <sz val="11"/>
        <rFont val="Arial"/>
        <family val="2"/>
      </rPr>
      <t>Nombre de personnes transgenres ayant reçu au moins une fois un produit de PrEP au cours de la période de rapportage.</t>
    </r>
  </si>
  <si>
    <r>
      <rPr>
        <sz val="11"/>
        <rFont val="Arial"/>
        <family val="2"/>
      </rPr>
      <t>KP-6b</t>
    </r>
  </si>
  <si>
    <r>
      <rPr>
        <sz val="11"/>
        <rFont val="Arial"/>
        <family val="2"/>
      </rPr>
      <t>Dossiers du programme</t>
    </r>
  </si>
  <si>
    <r>
      <rPr>
        <sz val="11"/>
        <rFont val="Arial"/>
        <family val="2"/>
      </rPr>
      <t>Produit de PrEP (PrEP orale, PrEP injectable, anneau vaginal de dapivirine) ;
Âge (15-19 ans, 20-24 ans, &gt; 25 ans).</t>
    </r>
  </si>
  <si>
    <r>
      <rPr>
        <sz val="11"/>
        <rFont val="Arial"/>
        <family val="2"/>
      </rPr>
      <t>Nombre d’hommes ayant des rapports sexuels avec des hommes auxquels une forme quelconque de PrEP a été prescrite ou administrée au moins une fois au cours de la période de rapportage</t>
    </r>
  </si>
  <si>
    <r>
      <rPr>
        <sz val="11"/>
        <rFont val="Arial"/>
        <family val="2"/>
      </rPr>
      <t>Nombre d’hommes ayant des rapports sexuels avec des hommes ayant reçu au moins une fois un produit de PrEP au cours de la période de rapportage.</t>
    </r>
  </si>
  <si>
    <r>
      <rPr>
        <sz val="11"/>
        <rFont val="Arial"/>
        <family val="2"/>
      </rPr>
      <t>KP-6a</t>
    </r>
  </si>
  <si>
    <r>
      <rPr>
        <i/>
        <sz val="11"/>
        <color theme="1"/>
        <rFont val="Arial"/>
        <family val="2"/>
      </rPr>
      <t>Consolidated guidelines on person-centred HIV strategic information: strengthening routine data for impact 2022</t>
    </r>
    <r>
      <rPr>
        <sz val="11"/>
        <color theme="1"/>
        <rFont val="Arial"/>
        <family val="2"/>
      </rPr>
      <t xml:space="preserve">, OMS, Indicateur PRV.13, page 307
https://www.who.int/publications/i/item/9789240055315 
Modification du Fonds mondial : utilisation du terme « traitement de substitution aux opiacés » au lieu de « traitement par agonistes opioïdes ». La formulation du numérateur a été modifiée, de « toujours sous traitement par agonistes opioïdes » à « toujours sous traitement six mois après le début du traitement de substitution aux opiacés ». </t>
    </r>
  </si>
  <si>
    <r>
      <rPr>
        <sz val="11"/>
        <color theme="1"/>
        <rFont val="Arial"/>
        <family val="2"/>
      </rPr>
      <t>Cet indicateur utilise une analyse de cohorte pour mesurer la proportion de bénéficiaires d’un traitement de substitution aux opiacés qui restent sous traitement pendant au moins six mois ; il mesure les modalités de prescription des traitements de substitution aux opiacés et de rétention au sein du programme. Il doit être interprété conjointement avec l’indicateur KP-8. La période de recrutement définie commence à partir de la dernière période de rapportage. Les pays doivent mener une analyse granulaire permettant de mieux appréhender les patients perdus de vue pour guider les interventions de rétention.</t>
    </r>
  </si>
  <si>
    <r>
      <rPr>
        <sz val="11"/>
        <color theme="1"/>
        <rFont val="Arial"/>
        <family val="2"/>
      </rPr>
      <t xml:space="preserve">Éléments à prendre en compte pour la sélection de cet indicateur et la définition des cibles :
1. Cet indicateur mesure la qualité du programme de traitement de substitution aux opiacés, à inclure lorsqu’il existe des investissements pertinents.
2. Les cibles doivent refléter les progrès attendus du pays pour maintenir ou améliorer la couverture et la rétention des programmes de traitement de substitution aux opiacés. Les programmes nationaux doivent fournir des hypothèses pour le numérateur et le dénominateur. Le dénominateur doit refléter les objectifs du programme, à savoir l’expansion de la couverture au cours de la période de mise en œuvre (c.-à-d. le numérateur de l’indicateur KP-8, s’il est inclus dans le cadre de performance). 
</t>
    </r>
  </si>
  <si>
    <r>
      <rPr>
        <sz val="11"/>
        <color theme="1"/>
        <rFont val="Arial"/>
        <family val="2"/>
      </rPr>
      <t>Dossiers du programme, registre des traitements de substitution aux opiacés</t>
    </r>
  </si>
  <si>
    <r>
      <rPr>
        <sz val="11"/>
        <color theme="1"/>
        <rFont val="Arial"/>
        <family val="2"/>
      </rPr>
      <t>Pourcentage d’individus recevant un traitement de substitution aux opiacés depuis au moins 6 mois.</t>
    </r>
  </si>
  <si>
    <r>
      <rPr>
        <sz val="11"/>
        <color theme="1"/>
        <rFont val="Arial"/>
        <family val="2"/>
      </rPr>
      <t>KP-5</t>
    </r>
  </si>
  <si>
    <r>
      <rPr>
        <sz val="11"/>
        <color theme="1"/>
        <rFont val="Arial"/>
        <family val="2"/>
      </rPr>
      <t>Nouvelle ventilation</t>
    </r>
  </si>
  <si>
    <r>
      <rPr>
        <sz val="11"/>
        <color rgb="FF000000"/>
        <rFont val="Arial"/>
        <family val="2"/>
      </rPr>
      <t>1. Cet indicateur est rapporté comme le nombre d’aiguilles et de seringues distribuées par personne et par an. Pour le calculer, le nombre total d’aiguilles et de seringues doit être divisé par le nombre de personnes qui consomment des drogues injectables touchées par des programmes d’échange d’aiguilles et de seringues au cours des 12 derniers mois. Ce calcul doit être expliqué dans la colonne Commentaires du cadre de performance, et le produit résultat doit être inclus dans le champ Numérateur, en laissant le champ Dénominateur vide. 
2. Les pays peuvent surveiller cet indicateur selon les niveaux de couverture suivants :
■ Faible : &lt; 100 seringues par personne qui consomme des drogues injectables par an
■ Moyenne : entre 100 et 200 seringues par personne qui consomme des drogues injectables par an
■ Élevée : &gt; 200 seringues par personne qui consomme des drogues injectables par an
Ces niveaux se fondent sur des études menées dans des pays à revenu faible ou intermédiaire ayant analysé les taux de distribution de seringues et leurs effets sur la transmission du VIH. 
3. À noter que les niveaux requis pour la prévention de l’hépatite C sont probablement très supérieurs à ceux présentés ici.</t>
    </r>
  </si>
  <si>
    <r>
      <rPr>
        <sz val="11"/>
        <color theme="1"/>
        <rFont val="Arial"/>
        <family val="2"/>
      </rPr>
      <t>Éléments à prendre en compte pour la sélection de cet indicateur et la définition des cibles :
1. Cet indicateur doit être inclus lorsque des investissements ciblent des programmes d’échange d’aiguilles et de seringues destinés aux personnes qui consomment des drogues injectables.
2. Les pays doivent fournir la preuve de la cohérence des cibles avec le plan de distribution d’aiguilles et de seringues et les financements disponibles (que le programme soit entièrement financé ou cofinancé par la subvention).
3. Idéalement et lorsque c’est pertinent, les programmes nationaux peuvent indiquer des cibles montrant les progrès ou la pérennité (le cas échéant) entre la valeur de référence et un taux plus important d’aiguilles et de seringues distribuées, par personne atteinte.
4. Les programmes nationaux doivent fournir la preuve que le pays possède en interne les capacités de mesure de cet indicateur, comme spécifié dans la colonne Analyse et interprétation.
4. Les pays doivent fournir une distribution granulaire de la cible cohérente avec la portée des interventions.</t>
    </r>
  </si>
  <si>
    <r>
      <rPr>
        <sz val="11"/>
        <color theme="1"/>
        <rFont val="Arial"/>
        <family val="2"/>
      </rPr>
      <t>L’indicateur doit être communiqué une fois par an. Le type de cumul doit rester vide.</t>
    </r>
  </si>
  <si>
    <r>
      <rPr>
        <sz val="11"/>
        <color theme="1"/>
        <rFont val="Arial"/>
        <family val="2"/>
      </rPr>
      <t>Nombre d’aiguilles et de seringues distribuées par personne qui consomme des drogues injectables, par an et lors de programmes d’échange d’aiguilles et de seringues.</t>
    </r>
  </si>
  <si>
    <r>
      <rPr>
        <sz val="11"/>
        <color theme="1"/>
        <rFont val="Arial"/>
        <family val="2"/>
      </rPr>
      <t>KP-4</t>
    </r>
  </si>
  <si>
    <r>
      <rPr>
        <sz val="11"/>
        <rFont val="Arial"/>
        <family val="2"/>
      </rPr>
      <t>La couverture des services de prévention pour les populations clés est importante pour évaluer dans quelle mesure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ensemble défini de services à chaque rencontre entre des membres des populations clés et les prestataires de services.
1. L’indicateur mesure la couverture des programmes de prévention du VIH à l’aide des dossiers du programme et des estimations de taille de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2. Pour cet indicateur, les composantes de l’ensemble d’interventions de prévention du VIH (y compris la fréquence de contact et le nombre de produits fournis) doivent être définies au niveau du pays et adaptées aux besoins de la population cible. L’ensemble défini doit être aligné avec les orientations concernant l’ensemble complet des services recommandés par les partenaires techniques.
3. Les données de cet indicateur sont déclarées en comptabilisant les personnes qui reçoivent un ensemble défini de services comportant a minima les composantes suivantes : 1) communication, information ou création de demande pour la prévention du VIH ; 2) fourniture de consommables (préservatifs, lubrifiants, aiguilles et seringues, le cas échéant) ; 3) informations sur ou orientation vers un autre service, par exemple diagnostic et traitement des infections sexuellement transmissibles, dépistage du VIH et conseil, etc.  En plus des composantes minimum, l’ensemble défini peut inclure d’autres interventions provenant de l’ensemble complet de services, selon les besoins et les souhaits du pays.
4. Les données de l’indicateur doivent être collectées et communiquées séparément pour chaque population clé considérée comme à risque dans le contexte du pays. 
5. Lorsque les données sont collectées et communiquées pour le nombre de personnes d’une population clé touchées par les programmes de prévention du VIH, ces personnes doivent être comptabilisées uniquement lorsqu’elles bénéficient de toutes les composantes de l’ensemble défini de services.  La fréquence des contacts doit être clairement définie : combien de fois un client doit-il être contacté pendant la période de rapportage pour être comptabilisé comme « atteint » ? 
6. La collecte de données exige des systèmes de suivi fiables, conçus pour comptabiliser le nombre de « clients desservis » individuels pour un seul service ou pour l’ensemble des services, par opposition aux « visites de client ».  Cela peut être assuré par la mise en œuvre de codes d’identification uniques. En l’absence de codes d’identification uniques, on communiquera 1) le nombre de « visites de client » (indicateur séparé) ou 2) le nombre de nouveaux clients individuels pour la période de rapportage, jusqu’à ce qu’un système visant à éviter les doublons soit mis en place. Un délai doit être convenu pour la mise en place d’un tel système, en faisant en sorte que les fonds nécessaires soient disponibles.</t>
    </r>
  </si>
  <si>
    <r>
      <rPr>
        <sz val="11"/>
        <rFont val="Arial"/>
        <family val="2"/>
      </rPr>
      <t xml:space="preserve">Éléments à prendre en compte pour la sélection de cet indicateur et la définition des cibles :
1. Cet indicateur doit être inclus dans tous les cas où des investissements ciblent des options de prévention du VIH pour la population clé spécifiée. 
2. Les pays doivent fournir des estimations de taille de population à jour et de qualité garantie. Cela implique d’utiliser des méthodes de calcul d’estimation conformes aux orientations disponibles pour les partenaires techniques.
3. Lors de l’établissement du dénominateur pour les cibles, les pays fourniront la preuve de l’utilisation des meilleures estimations de taille de population disponibles ou données administratives pour les personnes incarcérées, et de leur adaptation à la portée des interventions planifiées (que ces interventions soient financées ou cofinancées par la subvention).
4. Les programmes nationaux doivent fournir la preuve que le pays possède en interne les capacités de mesure de cet indicateur, comme spécifié dans la colonne Analyse et interprétation.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supplémentaires permettant de comprendre comment les cibles indiquées dans le cadre de performance représentent les cibles nationales ou y contribuent. À cet effet, les pays sont encouragés à ventiler les cibles par zones géographiques et sources de financement.
7. Les programmes nationaux doivent fournir la preuve de la complémentarité et des synergies entre les différentes modalités de services de prévention (c.-à-d. mobilisation communautaire, sites mobiles, sites fixes, etc.) et les services complets (c.-à-d. dépistage du VIH et ses modalités, prophylaxie préexposition, infections sexuellement transmissibles, etc.) pour la population clé spécifiée. De plus, les programmes nationaux doivent fournir des hypothèses permettant de comprendre la cohérence des cibles de couverture pour les différentes composantes des services de prévention complets destinés à cette population clé.         </t>
    </r>
  </si>
  <si>
    <r>
      <rPr>
        <u/>
        <sz val="11"/>
        <rFont val="Arial"/>
        <family val="2"/>
      </rPr>
      <t>Numérateur</t>
    </r>
    <r>
      <rPr>
        <sz val="11"/>
        <rFont val="Arial"/>
        <family val="2"/>
      </rPr>
      <t xml:space="preserve"> : dossiers du programme
</t>
    </r>
    <r>
      <rPr>
        <u/>
        <sz val="11"/>
        <rFont val="Arial"/>
        <family val="2"/>
      </rPr>
      <t>Dénominateur</t>
    </r>
    <r>
      <rPr>
        <sz val="11"/>
        <rFont val="Arial"/>
        <family val="2"/>
      </rPr>
      <t> : estimations de taille de population à partir de données administratives</t>
    </r>
  </si>
  <si>
    <r>
      <rPr>
        <sz val="11"/>
        <rFont val="Arial"/>
        <family val="2"/>
      </rPr>
      <t>Nombre de personnes incarcérées ou se trouvant dans d’autres lieux de détention ayant reçu un ensemble défini de services de prévention du VIH</t>
    </r>
  </si>
  <si>
    <r>
      <rPr>
        <sz val="11"/>
        <color theme="1"/>
        <rFont val="Arial"/>
        <family val="2"/>
      </rPr>
      <t>Nombre de personnes incarcérées ou se trouvant dans d’autres lieux fermés ayant bénéficié de programmes préventifs de lutte contre le VIH - paquet de services définis.</t>
    </r>
  </si>
  <si>
    <r>
      <rPr>
        <sz val="11"/>
        <color theme="1"/>
        <rFont val="Arial"/>
        <family val="2"/>
      </rPr>
      <t>KP-1f</t>
    </r>
  </si>
  <si>
    <r>
      <rPr>
        <sz val="11"/>
        <color theme="1"/>
        <rFont val="Arial"/>
        <family val="2"/>
      </rPr>
      <t>Mesures de prévention pour les personnes incarcérées ou se trouvant dans d’autres lieux de détention</t>
    </r>
  </si>
  <si>
    <r>
      <rPr>
        <sz val="11"/>
        <rFont val="Arial"/>
        <family val="2"/>
      </rPr>
      <t xml:space="preserve">Numérateur : dossiers du programme
Dénominateur : estimations de la taille de la population  
Les estimations de taille des différents groupes de population doivent être extrapolées de façon empirique, avec un processus de consensus. </t>
    </r>
  </si>
  <si>
    <r>
      <rPr>
        <sz val="11"/>
        <rFont val="Arial"/>
        <family val="2"/>
      </rPr>
      <t>Nombre d’autres personnes vulnérables ayant reçu un ensemble défini de services de prévention du VIH</t>
    </r>
  </si>
  <si>
    <r>
      <rPr>
        <sz val="11"/>
        <color theme="1"/>
        <rFont val="Arial"/>
        <family val="2"/>
      </rPr>
      <t>Pourcentage d’autres personnes vulnérables ayant bénéficié de programmes préventifs de lutte contre le VIH - paquet de services définis.</t>
    </r>
  </si>
  <si>
    <r>
      <rPr>
        <sz val="11"/>
        <color theme="1"/>
        <rFont val="Arial"/>
        <family val="2"/>
      </rPr>
      <t>KP-1e</t>
    </r>
  </si>
  <si>
    <r>
      <rPr>
        <sz val="11"/>
        <color theme="1"/>
        <rFont val="Arial"/>
        <family val="2"/>
      </rPr>
      <t>Pourcentage de personnes qui consomment des drogues injectables ayant bénéficié de programmes préventifs de lutte contre le VIH - paquet de services définis.</t>
    </r>
  </si>
  <si>
    <r>
      <rPr>
        <sz val="11"/>
        <color theme="1"/>
        <rFont val="Arial"/>
        <family val="2"/>
      </rPr>
      <t>KP-1d</t>
    </r>
  </si>
  <si>
    <r>
      <rPr>
        <sz val="11"/>
        <color theme="1"/>
        <rFont val="Arial"/>
        <family val="2"/>
      </rPr>
      <t>Âge (15-19 ans, 20-24 ans, &gt; 25 ans) ;
Genre (femme, homme, personne transgenre).</t>
    </r>
  </si>
  <si>
    <r>
      <rPr>
        <sz val="11"/>
        <color theme="1"/>
        <rFont val="Arial"/>
        <family val="2"/>
      </rPr>
      <t>Pourcentage de travailleurs et travailleuses du sexe ayant bénéficié de programmes préventifs de lutte contre le VIH - paquet de services définis.</t>
    </r>
  </si>
  <si>
    <r>
      <rPr>
        <sz val="11"/>
        <color theme="1"/>
        <rFont val="Arial"/>
        <family val="2"/>
      </rPr>
      <t>KP-1c</t>
    </r>
  </si>
  <si>
    <r>
      <rPr>
        <sz val="11"/>
        <color theme="1"/>
        <rFont val="Arial"/>
        <family val="2"/>
      </rPr>
      <t>Mesures de prévention pour les travailleurs et travailleuses du sexe du sexe, leurs client(e)s et autres partenaires sexuel(le)s</t>
    </r>
  </si>
  <si>
    <r>
      <rPr>
        <sz val="11"/>
        <color theme="1"/>
        <rFont val="Arial"/>
        <family val="2"/>
      </rPr>
      <t>Âge (15-19 ans, 20-24 ans, &gt; 25 ans) ;
Genre (femme transgenre, homme transgenre).</t>
    </r>
  </si>
  <si>
    <r>
      <rPr>
        <sz val="11"/>
        <color theme="1"/>
        <rFont val="Arial"/>
        <family val="2"/>
      </rPr>
      <t>Pourcentage de personnes transgenres ayant eu accès aux programmes de prévention du VIH - paquet de services définis.</t>
    </r>
  </si>
  <si>
    <r>
      <rPr>
        <sz val="11"/>
        <color theme="1"/>
        <rFont val="Arial"/>
        <family val="2"/>
      </rPr>
      <t>KP-1b</t>
    </r>
  </si>
  <si>
    <r>
      <rPr>
        <sz val="11"/>
        <color theme="1"/>
        <rFont val="Arial"/>
        <family val="2"/>
      </rPr>
      <t>Pourcentage d’hommes ayant des rapports sexuels avec des hommes ayant eu accès aux programmes de prévention du VIH - paquet de services définis.</t>
    </r>
  </si>
  <si>
    <r>
      <rPr>
        <sz val="11"/>
        <color theme="1"/>
        <rFont val="Arial"/>
        <family val="2"/>
      </rPr>
      <t>KP-1a</t>
    </r>
  </si>
  <si>
    <r>
      <rPr>
        <sz val="11"/>
        <rFont val="Arial"/>
        <family val="2"/>
      </rPr>
      <t xml:space="preserve">1. Cet indicateur mesure les tendances du nombre de tests de dépistage du VIH effectués (volume) et de la proportion de résultats positifs parmi les approches de prestation de service et les populations. 
2. Le volume de dépistage et les données de positivité sont utiles pour la surveillance du programme. Connaître le nombre de tests de dépistage effectués chaque année et les modalités de dépistage est essentiel pour anticiper les besoins de consommables et planifier les ressources de personnel. 
3. Ventilées par âge, sexe, modalité de dépistage et statut sérologique VIH, ces données servent à évaluer l’efficacité des services de dépistage du VIH et à combler les lacunes dans différents contextes et populations, ainsi qu’à mieux cibler les ressources limitées.
4. Les volumes de dépistage et les taux de positivité annuels servent d’intrants dans le modèle de l’ONUSIDA pour suivre l’avancement du premier objectif 95 (pourcentage de personnes vivant avec le VIH connaissant leur statut sérologique).                                  </t>
    </r>
  </si>
  <si>
    <r>
      <rPr>
        <sz val="11"/>
        <rFont val="Arial"/>
        <family val="2"/>
      </rPr>
      <t>Éléments à prendre en compte pour la sélection de cet indicateur et la définition des cibles : 
1. Cet indicateur peut être sélectionné dans les pays où l’amélioration de l’efficacité de l’identification des cas de VIH est une priorité, pour combler les lacunes du premier pilier de la cascade (personnes vivant avec le VIH connaissant leur statut sérologique). Le cas échéant, il est recommandé de le combiner avec l’indicateur HIV O-11. Le suivi de la tendance des tests de dépistage du VIH effectués et de la positivité, en plus d’autres indicateurs d’impact, peut permettre de mieux appréhender l’efficacité du pays pour combler les lacunes concernant les personnes vivant avec le VIH qui connaissent leur statut sérologique.
2. Les pays où cet indicateur est sélectionné doivent veiller à disposer de la capacité de communiquer et d’analyser ces données aux niveaux local, intermédiaire et national, avec une granularité maximale facilitant la prise de décision et la planification afin de mieux cibler les interventions de dépistage du VIH et, à terme, d’améliorer l’efficacité de la dimension dépistage du VIH du programme.
3. Les programmes nationaux doivent trianguler les données de positivité avec les données de surveillance du VIH afin d’identifier le rendement réel des activités de dépistage du VIH par modalité de dépistage. 
4. L’établissement des cibles doit prendre en compte les lacunes en matière de connaissance de son statut sérologique VIH dans la population générale ou dans des groupes de population spécifiques couverts par le programme.</t>
    </r>
  </si>
  <si>
    <r>
      <rPr>
        <sz val="11"/>
        <rFont val="Arial"/>
        <family val="2"/>
      </rPr>
      <t>Tous les 6 mois</t>
    </r>
  </si>
  <si>
    <r>
      <rPr>
        <sz val="11"/>
        <color theme="1"/>
        <rFont val="Arial"/>
        <family val="2"/>
      </rPr>
      <t>Pourcentage de résultats de test VIH positifs parmi le total des tests de dépistage du VIH effectués au cours de la période de rapportage.</t>
    </r>
  </si>
  <si>
    <r>
      <rPr>
        <b/>
        <sz val="11"/>
        <rFont val="Arial"/>
        <family val="2"/>
      </rPr>
      <t xml:space="preserve">Ventilation révisée, </t>
    </r>
    <r>
      <rPr>
        <b/>
        <sz val="11"/>
        <color rgb="FF0000FF"/>
        <rFont val="Arial"/>
        <family val="2"/>
      </rPr>
      <t>code révisé</t>
    </r>
  </si>
  <si>
    <r>
      <rPr>
        <sz val="11"/>
        <rFont val="Arial"/>
        <family val="2"/>
      </rPr>
      <t>Éléments à prendre en compte pour la sélection de cet indicateur et la définition des cibles :
1. Les pays peuvent sélectionner cet indicateur lorsque des investissements pertinents ciblent la réduction de la stigmatisation et de la discrimination à l’encontre de populations clés de la part d’agents des forces de l’ordre. 
2. Lorsque la subvention inclut de multiples interventions ciblant des publics et des populations touchées différents, il convient de classer par priorité les indicateurs de stigmatisation et de discrimination fournis dans ces orientations qui doivent être sélectionnés pour le cadre de performance. Les programmes nationaux sont encouragés à orienter la sélection et l’établissement des priorités pour le cadre de performance en s’appuyant sur l’identification du niveau maximum de stigmatisation et de discrimination, et sur l’existence d’un cadre de travail d’interventions plus complet et bien défini, financé (cofinancé) par la subvention et pouvant être relié de façon plus pertinente aux résultats attendus pour un indicateur spécifique. 
3. La sélection de cet indicateur peut être limitée par la disponibilité attendue de la source des données, en particulier si elle est déjà disponible pour l’établissement de la valeur de référence et des cibles. 
4. Les cibles doivent être alignées avec la planification de l’enquête.
5. Les cibles doivent être soutenues par des hypothèses de l’effet et de la portée (nationale / infranationale) anticipés des interventions planifiées à financer, y compris des cofinancements disponibles pendant la période de mise en œuvre.</t>
    </r>
  </si>
  <si>
    <r>
      <rPr>
        <sz val="11"/>
        <rFont val="Arial"/>
        <family val="2"/>
      </rPr>
      <t>Enquête sur les attitudes de la police à l’égard des populations clés</t>
    </r>
  </si>
  <si>
    <r>
      <rPr>
        <sz val="11"/>
        <rFont val="Arial"/>
        <family val="2"/>
      </rPr>
      <t xml:space="preserve">Sans objet </t>
    </r>
  </si>
  <si>
    <r>
      <rPr>
        <sz val="11"/>
        <rFont val="Arial"/>
        <family val="2"/>
      </rPr>
      <t>Deux à trois ans</t>
    </r>
  </si>
  <si>
    <r>
      <rPr>
        <sz val="11"/>
        <rFont val="Arial"/>
        <family val="2"/>
      </rPr>
      <t>Pourcentage d’agents des forces de l’ordre qui signalent des attitudes négatives envers les populations clés.</t>
    </r>
  </si>
  <si>
    <r>
      <rPr>
        <sz val="11"/>
        <rFont val="Arial"/>
        <family val="2"/>
      </rPr>
      <t>HIV O-25</t>
    </r>
  </si>
  <si>
    <r>
      <rPr>
        <sz val="11"/>
        <color theme="1"/>
        <rFont val="Arial"/>
        <family val="2"/>
      </rPr>
      <t>Indicateurs de résultats (tous les modules)</t>
    </r>
  </si>
  <si>
    <r>
      <rPr>
        <sz val="11"/>
        <rFont val="Arial"/>
        <family val="2"/>
      </rPr>
      <t>Éléments à prendre en compte pour la sélection de cet indicateur et la définition des cibles :
1. Les pays peuvent sélectionner cet indicateur lorsque des investissements pertinents ciblent la réduction de la stigmatisation et de la discrimination à l’encontre des personnes vivant avec le VIH de la part du personnel des structures de santé. 
2. Lorsque la subvention inclut de multiples interventions ciblant des publics et des populations touchées différents, il convient de classer par priorité les indicateurs de stigmatisation et de discrimination fournis dans ces orientations qui doivent être sélectionnés pour le cadre de performance. Les programmes nationaux sont encouragés à orienter la sélection et l’établissement des priorités pour le cadre de performance en s’appuyant sur l’identification du niveau maximum de stigmatisation et de discrimination, et sur l’existence d’un cadre de travail d’interventions plus complet et bien défini, financé (cofinancé) par la subvention et pouvant être relié de façon plus pertinente aux résultats attendus pour un indicateur spécifique. 
3. La sélection de cet indicateur peut être limitée par la disponibilité attendue de la source des données, en particulier si elle est déjà disponible pour l’établissement de la valeur de référence et des cibles. À noter que l’indicateur HIV O-15 (a, b, c, d) mesure un résultat similaire d’interventions de cette nature, du point de vue des personnes vivant avec le VIH. Cet indicateur (HIV O-24) peut être utilisé si une étude ou une enquête doit être mise en œuvre parmi les agents de santé et/ou s’il existe déjà des données de référence permettant de définir une cible. 
4. Les cibles doivent être alignées avec la planification de l’enquête.
5. Les cibles doivent être soutenues par des hypothèses de l’effet et de la portée (nationale / infranationale) anticipés des interventions planifiées à financer, y compris des cofinancements disponibles pendant la période de mise en œuvre.</t>
    </r>
  </si>
  <si>
    <r>
      <rPr>
        <sz val="11"/>
        <rFont val="Arial"/>
        <family val="2"/>
      </rPr>
      <t xml:space="preserve">Tous types d’enquêtes menées au sein d’une structure (p. ex. l'évaluation des prestations de services, les enquêtes d’assurance qualité, le questionnaire destiné aux agents de santé sur le projet de politique sanitaire ou les autres enquêtes similaires). </t>
    </r>
  </si>
  <si>
    <r>
      <rPr>
        <sz val="11"/>
        <rFont val="Arial"/>
        <family val="2"/>
      </rPr>
      <t>Tous les trois à cinq ans</t>
    </r>
  </si>
  <si>
    <r>
      <rPr>
        <sz val="11"/>
        <rFont val="Arial"/>
        <family val="2"/>
      </rPr>
      <t>Nombre de membres du personnel d’établissements de santé (p. ex. les agents de santé, les gardiens, les agents d’entretien, le personnel administratif, etc.) qui se disent d’accord avec l’une des trois premières affirmations de la colonne R ou en désaccord avec la quatrième.</t>
    </r>
  </si>
  <si>
    <r>
      <rPr>
        <sz val="11"/>
        <rFont val="Arial"/>
        <family val="2"/>
      </rPr>
      <t>Pourcentage d’agents de santé qui signalent des attitudes négatives envers les personnes vivant avec le VIH.</t>
    </r>
  </si>
  <si>
    <r>
      <rPr>
        <sz val="11"/>
        <rFont val="Arial"/>
        <family val="2"/>
      </rPr>
      <t>HIV O-24</t>
    </r>
  </si>
  <si>
    <r>
      <rPr>
        <sz val="11"/>
        <rFont val="Arial"/>
        <family val="2"/>
      </rPr>
      <t>Éléments à prendre en compte pour la sélection de cet indicateur et la définition des cibles :
1. Les pays peuvent sélectionner cet indicateur lorsque des investissements pertinents ciblent la réduction de la stigmatisation et de la discrimination à l’encontre de populations clés de la part du personnel des structures de santé. 
2. Lorsque la subvention inclut de multiples interventions ciblant des publics et des populations touchées différents, il convient de classer par priorité les indicateurs de stigmatisation et de discrimination fournis dans ces orientations qui doivent être sélectionnés pour le cadre de performance. Les programmes nationaux sont encouragés à orienter la sélection et l’établissement des priorités pour le cadre de performance en s’appuyant sur l’identification du niveau maximum de stigmatisation et de discrimination, et sur l’existence d’un cadre de travail d’interventions plus complet et bien défini, financé (cofinancé) par la subvention et pouvant être relié de façon plus pertinente aux résultats attendus pour un indicateur spécifique. 
3. La sélection de cet indicateur peut être limitée par la disponibilité attendue de la source des données, en particulier si elle est déjà disponible pour l’établissement de la valeur de référence et des cibles. À noter que l’indicateur HIV O-16 (a, b, c, d) mesure un résultat similaire d’interventions de cette nature, du point de vue de chaque population clé. Cet indicateur (HIV O-23) peut toutefois être utilisé si une étude ou une enquête doit être mise en œuvre parmi les agents de santé et/ou s’il existe déjà des données de référence permettant de définir une cible. L’indicateur HIV O-16 permet de mesurer les changements pour chaque population clé spécifique. Cet indicateur fait référence en général à toutes les populations clés qui doivent être prises en considération dans la conception de l’enquête.
4. Les cibles doivent être alignées avec la planification de l’enquête (lorsque celle-ci constitue la source des données).
5. Les cibles doivent être soutenues par des hypothèses de l’effet et de la portée (nationale / infranationale) anticipés des interventions planifiées à financer, y compris des cofinancements disponibles pendant la période de mise en œuvre.</t>
    </r>
  </si>
  <si>
    <r>
      <rPr>
        <sz val="11"/>
        <rFont val="Arial"/>
        <family val="2"/>
      </rPr>
      <t>Tous types d’enquêtes menées au sein d’une structure (p. ex. l'évaluation des prestations de services, les enquêtes d’assurance qualité, le questionnaire destiné aux agents de santé sur le projet de politique sanitaire ou les autres enquêtes similaires).</t>
    </r>
  </si>
  <si>
    <r>
      <rPr>
        <sz val="11"/>
        <rFont val="Arial"/>
        <family val="2"/>
      </rPr>
      <t>Sans objet</t>
    </r>
  </si>
  <si>
    <r>
      <rPr>
        <sz val="11"/>
        <rFont val="Arial"/>
        <family val="2"/>
      </rPr>
      <t xml:space="preserve">Nombre de répondants qui sont d’accord avec l’affirmation sur la stigmatisation de la colonne R </t>
    </r>
  </si>
  <si>
    <r>
      <rPr>
        <sz val="11"/>
        <rFont val="Arial"/>
        <family val="2"/>
      </rPr>
      <t>Pourcentage d’agents de santé qui signalent des attitudes négatives envers les populations clés.</t>
    </r>
  </si>
  <si>
    <r>
      <rPr>
        <sz val="11"/>
        <rFont val="Arial"/>
        <family val="2"/>
      </rPr>
      <t>HIV O-23</t>
    </r>
  </si>
  <si>
    <r>
      <rPr>
        <sz val="11"/>
        <rFont val="Arial"/>
        <family val="2"/>
      </rPr>
      <t>Suivi mondial de la lutte contre le sida 2023, indicateur 6.5C, pages 82-83
https://www.unaids.org/sites/default/files/media_asset/global-aids-monitoring_fr.pdf</t>
    </r>
  </si>
  <si>
    <r>
      <rPr>
        <sz val="11"/>
        <color theme="1"/>
        <rFont val="Arial"/>
        <family val="2"/>
      </rPr>
      <t>La stigmatisation et la discrimination liées aux VIH ont un impact significatif sur la santé, la vie et le bien-être des personnes vivant avec le VIH ou à risque de VIH, en particulier des populations clés. Cet indicateur mesure la prévalence de la stigmatisation et de la discrimination parmi les personnes qui consomment des drogues injectables au cours des six derniers mois.</t>
    </r>
  </si>
  <si>
    <r>
      <rPr>
        <sz val="11"/>
        <color theme="1"/>
        <rFont val="Arial"/>
        <family val="2"/>
      </rPr>
      <t xml:space="preserve">Éléments à prendre en compte pour la sélection de cet indicateur et la définition des cibles :
1. Les pays peuvent sélectionner cet indicateur lorsque des investissements pertinents ciblent la réduction de la stigmatisation et de la discrimination à l’encontre de cette population clé dans la population générale.
2. Cet indicateur diffère de l’indicateur HIV O-16 (a, b, c, d) en ce qu’il fait référence à la stigmatisation et à la discrimination perçues par la population clé de la part de la communauté tout entière, sans évoquer de contextes spécifiques. Par conséquent, il doit être sélectionné lorsque des interventions ciblent des communautés en général.
3. La sélection de cet indicateur peut être limitée par la disponibilité attendue de la source des données, en particulier si elle est déjà disponible pour l’établissement de la valeur de référence et des cibles. 
4. Les cibles doivent être alignées avec la planification de l’enquête.
5. Les cibles doivent être soutenues par des hypothèses de l’effet et de la portée (nationale / infranationale) anticipés des interventions planifiées à financer, y compris des cofinancements disponibles pendant la période de mise en œuvre.
</t>
    </r>
  </si>
  <si>
    <r>
      <rPr>
        <sz val="11"/>
        <rFont val="Arial"/>
        <family val="2"/>
      </rPr>
      <t>Enquête de surveillance comportementale ou autres enquêtes spéciales</t>
    </r>
  </si>
  <si>
    <r>
      <rPr>
        <sz val="11"/>
        <color theme="1"/>
        <rFont val="Arial"/>
        <family val="2"/>
      </rPr>
      <t>Sans objet</t>
    </r>
  </si>
  <si>
    <r>
      <rPr>
        <sz val="11"/>
        <color theme="1"/>
        <rFont val="Arial"/>
        <family val="2"/>
      </rPr>
      <t xml:space="preserve">Tous les deux ans </t>
    </r>
  </si>
  <si>
    <r>
      <rPr>
        <sz val="11"/>
        <rFont val="Arial"/>
        <family val="2"/>
      </rPr>
      <t>Pourcentage de personnes qui consomment des drogues injectables qui déclarent avoir été victimes de stigmatisation et de discrimination au cours des 6 derniers mois.</t>
    </r>
  </si>
  <si>
    <r>
      <rPr>
        <sz val="11"/>
        <rFont val="Arial"/>
        <family val="2"/>
      </rPr>
      <t>HIV O-28d</t>
    </r>
  </si>
  <si>
    <r>
      <rPr>
        <sz val="11"/>
        <rFont val="Arial"/>
        <family val="2"/>
      </rPr>
      <t>Suivi mondial de la lutte contre le sida 2023, indicateur 6.5A, pages 82-83
https://www.unaids.org/sites/default/files/media_asset/global-aids-monitoring_fr.pdf</t>
    </r>
  </si>
  <si>
    <r>
      <rPr>
        <sz val="11"/>
        <color theme="1"/>
        <rFont val="Arial"/>
        <family val="2"/>
      </rPr>
      <t>La stigmatisation et la discrimination liées aux VIH ont un impact significatif sur la santé, la vie et le bien-être des personnes vivant avec le VIH ou à risque de VIH, en particulier des populations clés. Cet indicateur mesure la prévalence de la stigmatisation et de la discrimination parmi les travailleurs et travailleuses du sexe au cours des six derniers mois.</t>
    </r>
  </si>
  <si>
    <r>
      <rPr>
        <sz val="11"/>
        <rFont val="Arial"/>
        <family val="2"/>
      </rPr>
      <t>Pourcentage de travailleurs et travailleuses du sexe qui déclarent avoir été victimes de stigmatisation et de discrimination au cours des 6 derniers mois.</t>
    </r>
  </si>
  <si>
    <r>
      <rPr>
        <sz val="11"/>
        <rFont val="Arial"/>
        <family val="2"/>
      </rPr>
      <t>HIV O-28c</t>
    </r>
  </si>
  <si>
    <r>
      <rPr>
        <sz val="11"/>
        <rFont val="Arial"/>
        <family val="2"/>
      </rPr>
      <t>Suivi mondial de la lutte contre le sida 2023, indicateur 6.5D, pages 82-83
https://www.unaids.org/sites/default/files/media_asset/global-aids-monitoring_fr.pdf</t>
    </r>
  </si>
  <si>
    <r>
      <rPr>
        <sz val="11"/>
        <color theme="1"/>
        <rFont val="Arial"/>
        <family val="2"/>
      </rPr>
      <t>La stigmatisation et la discrimination liées aux VIH ont un impact significatif sur la santé, la vie et le bien-être des personnes vivant avec le VIH ou à risque de VIH, en particulier des populations clés. Cet indicateur mesure la prévalence de la stigmatisation et de la discrimination parmi les personnes transgenres au cours des six derniers mois.</t>
    </r>
  </si>
  <si>
    <r>
      <rPr>
        <sz val="11"/>
        <rFont val="Arial"/>
        <family val="2"/>
      </rPr>
      <t>Pourcentage de personnes transgenres qui déclarent avoir été victimes de stigmatisation et de discrimination au cours des 6 derniers mois.</t>
    </r>
  </si>
  <si>
    <r>
      <rPr>
        <sz val="11"/>
        <rFont val="Arial"/>
        <family val="2"/>
      </rPr>
      <t>HIV O-28b</t>
    </r>
  </si>
  <si>
    <r>
      <rPr>
        <sz val="11"/>
        <color theme="1"/>
        <rFont val="Arial"/>
        <family val="2"/>
      </rPr>
      <t>La stigmatisation et la discrimination liées aux VIH ont un impact significatif sur la santé, la vie et le bien-être des personnes vivant avec le VIH ou à risque de VIH, en particulier des populations clés. Cet indicateur mesure la prévalence de la stigmatisation et de la discrimination parmi les hommes ayant des rapports sexuels avec des hommes au cours des six derniers mois.</t>
    </r>
  </si>
  <si>
    <r>
      <rPr>
        <sz val="11"/>
        <rFont val="Arial"/>
        <family val="2"/>
      </rPr>
      <t>Pourcentage de HSH qui ont été victimes de stigmatisation et de discrimination au cours des 6 derniers mois.</t>
    </r>
  </si>
  <si>
    <r>
      <rPr>
        <sz val="11"/>
        <rFont val="Arial"/>
        <family val="2"/>
      </rPr>
      <t>HIV O-28a</t>
    </r>
  </si>
  <si>
    <r>
      <rPr>
        <sz val="11"/>
        <rFont val="Arial"/>
        <family val="2"/>
      </rPr>
      <t xml:space="preserve">Suivi mondial de la lutte contre le sida 2023, indicateur 6.2, pages 76-77
https://www.unaids.org/sites/default/files/media_asset/global-aids-monitoring_fr.pdf
</t>
    </r>
  </si>
  <si>
    <r>
      <rPr>
        <sz val="11"/>
        <color theme="1"/>
        <rFont val="Arial"/>
        <family val="2"/>
      </rPr>
      <t xml:space="preserve">La stigmatisation intériorisée liée au VIH a un impact sur le bien-être des personnes vivant avec le VIH et peut entraver leur participation à la plupart des activités communautaires et sociales. Cet indicateur mesure la prévalence de la stigmatisation intériorisée parmi les personnes vivant avec le VIH. </t>
    </r>
  </si>
  <si>
    <r>
      <rPr>
        <sz val="11"/>
        <color theme="1"/>
        <rFont val="Arial"/>
        <family val="2"/>
      </rPr>
      <t>Éléments à prendre en compte pour la sélection de cet indicateur et la définition des cibles :
1. Les pays peuvent sélectionner cet indicateur lorsque des investissements pertinents ciblent la réduction de la stigmatisation à l’encontre des personnes vivant avec le VIH.
2. Lorsque la cible des investissements est plus complète et plus étendue, pour s’attaquer aux problèmes de stigmatisation et de discrimination des personnes vivant avec le VIH (dans la population générale et/ou dans les environnements de soins de santé) ainsi qu’à la stigmatisation intériorisée des personnes vivant avec le VIH, cet indicateur peut être combiné à d’autres dans le cadre de performance, par exemple HIV O-14 et/ou HIV O-15.
3. La sélection de cet indicateur peut être limitée par la disponibilité attendue de la source des données, en particulier si elle est déjà disponible pour l’établissement de la valeur de référence et des cibles. 
4. Les cibles doivent être alignées avec la planification de l’enquête.
5. Les cibles doivent être soutenues par des hypothèses de l’effet et de la portée (nationale / infranationale) anticipés des interventions planifiées à financer, y compris des cofinancements disponibles pendant la période de mise en œuvre.</t>
    </r>
  </si>
  <si>
    <r>
      <rPr>
        <sz val="11"/>
        <rFont val="Arial"/>
        <family val="2"/>
      </rPr>
      <t>Cet indicateur est établi à partir des réponses des personnes interrogées à la question suivante.
Enquêtes axées sur la population : J’ai eu honte de mon statut sérologique VIH (D’accord / En désaccord)
Enquête sur l’indice de stigmatisation des personnes vivant avec le VIH : J’ai honte d’être séropositif(ve) au VIH (D’accord / En désaccord / Préfère ne pas répondre)</t>
    </r>
  </si>
  <si>
    <r>
      <rPr>
        <sz val="11"/>
        <color theme="1"/>
        <rFont val="Arial"/>
        <family val="2"/>
      </rPr>
      <t xml:space="preserve">Enquêtes axées sur la population : tous les trois à cinq ans
Enquêtes sur l’indice de stigmatisation des personnes vivant avec le VIH : tous les deux à trois ans </t>
    </r>
  </si>
  <si>
    <r>
      <rPr>
        <sz val="11"/>
        <rFont val="Arial"/>
        <family val="2"/>
      </rPr>
      <t>Pourcentage de personnes vivant avec le VIH qui font état d’une stigmatisation intériorisée.</t>
    </r>
  </si>
  <si>
    <r>
      <rPr>
        <sz val="11"/>
        <rFont val="Arial"/>
        <family val="2"/>
      </rPr>
      <t>HIV O-27</t>
    </r>
  </si>
  <si>
    <r>
      <rPr>
        <sz val="11"/>
        <rFont val="Arial"/>
        <family val="2"/>
      </rPr>
      <t xml:space="preserve">Suivi mondial de la lutte contre le sida 2023, indicateur 6.3, pages 78-79
https://www.unaids.org/sites/default/files/media_asset/global-aids-monitoring_fr.pdf
</t>
    </r>
  </si>
  <si>
    <r>
      <rPr>
        <sz val="11"/>
        <color theme="1"/>
        <rFont val="Arial"/>
        <family val="2"/>
      </rPr>
      <t>La stigmatisation et la discrimination liées aux VIH ont un impact significatif sur la santé, la vie et le bien-être des personnes vivant avec le VIH ou à risque de VIH, en particulier des populations clés. Cet indicateur mesure la prévalence de la stigmatisation et de la discrimination au sein de la communauté.</t>
    </r>
  </si>
  <si>
    <r>
      <rPr>
        <sz val="11"/>
        <color theme="1"/>
        <rFont val="Arial"/>
        <family val="2"/>
      </rPr>
      <t>Éléments à prendre en compte pour la sélection de cet indicateur et la définition des cibles :
1. Les pays peuvent sélectionner cet indicateur lorsque des investissements pertinents ciblent la réduction de la stigmatisation et de la discrimination à l’égard des personnes vivant avec le VIH dans les communautés ciblées. 
2. Lorsque la subvention inclut de multiples interventions ciblant des publics et des populations touchées différents, il convient de classer par priorité les indicateurs de stigmatisation et de discrimination fournis dans ces orientations qui doivent être sélectionnés pour le cadre de performance. Les programmes nationaux sont encouragés à orienter la sélection et l’établissement des priorités pour le cadre de performance en s’appuyant sur l’identification du niveau maximum de stigmatisation et de discrimination, et sur l’existence d’un cadre de travail d’interventions plus complet et bien défini, financé (cofinancé) par la subvention et pouvant être relié de façon plus pertinente aux résultats attendus pour un indicateur spécifique. 
3. La sélection de cet indicateur peut être limitée par la disponibilité attendue de la source des données, en particulier si elle est déjà disponible pour l’établissement de la valeur de référence et des cibles. 
4. Les cibles doivent être alignées avec la planification de l’enquête.
5. Les cibles doivent être soutenues par des hypothèses de l’effet et de la portée (nationale / infranationale) anticipés des interventions planifiées à financer, y compris des cofinancements disponibles pendant la période de mise en œuvre.</t>
    </r>
  </si>
  <si>
    <r>
      <rPr>
        <sz val="11"/>
        <color theme="1"/>
        <rFont val="Arial"/>
        <family val="2"/>
      </rPr>
      <t>Enquêtes axées sur la population : tous les trois à cinq ans
Enquêtes sur l’indice de stigmatisation des personnes vivant avec le VIH : tous les deux à trois ans</t>
    </r>
  </si>
  <si>
    <r>
      <rPr>
        <sz val="11"/>
        <rFont val="Arial"/>
        <family val="2"/>
      </rPr>
      <t>Pourcentage de personnes vivant avec le VIH qui déclarent avoir été victimes de stigmatisation et de discrimination dans la communauté générale au cours des 12 derniers mois.</t>
    </r>
  </si>
  <si>
    <r>
      <rPr>
        <sz val="11"/>
        <rFont val="Arial"/>
        <family val="2"/>
      </rPr>
      <t>HIV O-26</t>
    </r>
  </si>
  <si>
    <r>
      <rPr>
        <sz val="11"/>
        <color theme="1"/>
        <rFont val="Arial"/>
        <family val="2"/>
      </rPr>
      <t>Éléments à prendre en compte pour la sélection de cet indicateur et la définition des cibles :
1. Les pays peuvent sélectionner cet indicateur lorsque des investissements ciblent la réduction de la stigmatisation et de la discrimination à l’encontre des adolescents de la part du personnel des services liés au VIH et à la santé sexuelle et génésique. 
2. La sélection de cet indicateur peut être limitée par la disponibilité attendue de la source des données.
3. Les cibles doivent être alignées avec la planification de l’enquête (lorsque celle-ci constitue la source des données).
4. Les cibles doivent être soutenues par des hypothèses de l’effet et de la portée (nationale / infranationale) anticipés des interventions planifiées à financer, y compris des cofinancements disponibles pendant la période de mise en œuvre.</t>
    </r>
  </si>
  <si>
    <r>
      <rPr>
        <sz val="11"/>
        <color theme="1"/>
        <rFont val="Arial"/>
        <family val="2"/>
      </rPr>
      <t>Genre (femme, homme, personne transgenre).</t>
    </r>
  </si>
  <si>
    <r>
      <rPr>
        <sz val="11"/>
        <rFont val="Arial"/>
        <family val="2"/>
      </rPr>
      <t>Pourcentage d’adolescents qui évitent les services de prise en charge du VIH et de SSR en raison de la stigmatisation et de la discrimination.</t>
    </r>
  </si>
  <si>
    <r>
      <rPr>
        <sz val="11"/>
        <rFont val="Arial"/>
        <family val="2"/>
      </rPr>
      <t>HIV O-22</t>
    </r>
  </si>
  <si>
    <r>
      <rPr>
        <i/>
        <sz val="11"/>
        <color theme="1"/>
        <rFont val="Arial"/>
        <family val="2"/>
      </rPr>
      <t>Consolidated guidelines on person-centred HIV strategic information: strengthening routine data for impact 2022</t>
    </r>
    <r>
      <rPr>
        <sz val="11"/>
        <color theme="1"/>
        <rFont val="Arial"/>
        <family val="2"/>
      </rPr>
      <t>, OMS, Indicateur SDC.1, page 388.
https://www.who.int/publications/i/item/9789240055315 
Suivi mondial de la lutte contre le sida 2023, indicateur 6.6, pages 84-85
Cet indicateur est divisé en quatre populations clés : travailleurs et travailleuses du sexe, hommes ayant des rapports sexuels avec des hommes, personnes qui consomment de drogues injectables, personnes transgenres.
https://www.unaids.org/sites/default/files/media_asset/global-aids-monitoring_fr.pdf</t>
    </r>
  </si>
  <si>
    <r>
      <rPr>
        <sz val="11"/>
        <color theme="1"/>
        <rFont val="Arial"/>
        <family val="2"/>
      </rPr>
      <t>Cet indicateur est établi à partir des réponses à la question : Avez-vous déjà évité i) des soins de santé, ii) un dépistage du VIH, iii) des soins médicaux en lien avec le VIH* ou iv) un traitement du VIH* dans les 12 derniers mois pour l’un des motifs suivants :
1. Peur de, ou inquiétude liée à la stigmatisation ?
2. Peur ou inquiétude que quelqu’un puisse apprendre que vous [insérer un comportement] ?
3. Peur de, ou inquiétude liée à, ou victime d’actes de violence ?
4. Peur de, ou inquiétude liée à, ou victime de harcèlement ou d’arrestation par la police ?
Les questions sur la renonciation au recours à des services par peur de la stigmatisation et de la discrimination peuvent être posées de différentes manières selon les pays ou les enquêtes. Les questions indiquées ici sont des exemples de formulation possible.
* Parmi les répondants ayant indiqué vivre avec le VIH, dans les enquêtes demandant le statut sérologique VIH des personnes interrogées.</t>
    </r>
  </si>
  <si>
    <r>
      <rPr>
        <sz val="11"/>
        <color theme="1"/>
        <rFont val="Arial"/>
        <family val="2"/>
      </rPr>
      <t>Éléments à prendre en compte pour la sélection et la définition des cibles :
1) Sélectionner cet indicateur lorsque des investissements pertinents ciblent la stigmatisation et la discrimination à l’encontre de cette population clé de la part du personnel des établissements de santé. 
2) Les cibles doivent être définies en fonction d’hypothèses de l’effet et de la portée anticipés des interventions planifiées à financer, y compris des cofinancements disponibles pendant la période de mise en œuvre.
3) Les cibles indiquées dans le cadre de performance doivent être alignées avec la planification de l’enquête (source des données).</t>
    </r>
  </si>
  <si>
    <r>
      <rPr>
        <sz val="11"/>
        <color theme="1"/>
        <rFont val="Arial"/>
        <family val="2"/>
      </rPr>
      <t>Âge (&lt; 25 ans, &gt; 25 ans) ;
Genre (femme, homme, personne transgenre).</t>
    </r>
  </si>
  <si>
    <r>
      <rPr>
        <sz val="11"/>
        <color theme="1"/>
        <rFont val="Arial"/>
        <family val="2"/>
      </rPr>
      <t>Deux à trois ans</t>
    </r>
  </si>
  <si>
    <r>
      <rPr>
        <sz val="11"/>
        <rFont val="Arial"/>
        <family val="2"/>
      </rPr>
      <t>Nombre de répondants à l’enquête</t>
    </r>
  </si>
  <si>
    <r>
      <rPr>
        <sz val="11"/>
        <color theme="1"/>
        <rFont val="Arial"/>
        <family val="2"/>
      </rPr>
      <t>Nombre de personnes interrogées répondant « Oui » à l’une des questions suivantes (voir colonne R)</t>
    </r>
  </si>
  <si>
    <r>
      <rPr>
        <sz val="11"/>
        <rFont val="Arial"/>
        <family val="2"/>
      </rPr>
      <t>Pourcentage de personnes qui consomment des drogues injectables qui évitent les soins de santé pour des raisons de stigmatisation et de discrimination.</t>
    </r>
  </si>
  <si>
    <r>
      <rPr>
        <sz val="11"/>
        <rFont val="Arial"/>
        <family val="2"/>
      </rPr>
      <t>HIV O-16d</t>
    </r>
  </si>
  <si>
    <r>
      <rPr>
        <sz val="11"/>
        <rFont val="Arial"/>
        <family val="2"/>
      </rPr>
      <t>Pourcentage de travailleurs et travailleuses du sexe qui évitent les soins de santé pour des raisons de stigmatisation et de discrimination.</t>
    </r>
  </si>
  <si>
    <r>
      <rPr>
        <sz val="11"/>
        <rFont val="Arial"/>
        <family val="2"/>
      </rPr>
      <t>HIV O-16c</t>
    </r>
  </si>
  <si>
    <r>
      <rPr>
        <sz val="11"/>
        <color theme="1"/>
        <rFont val="Arial"/>
        <family val="2"/>
      </rPr>
      <t>Âge (&lt; 25 ans, &gt; 25 ans).</t>
    </r>
  </si>
  <si>
    <r>
      <rPr>
        <sz val="11"/>
        <rFont val="Arial"/>
        <family val="2"/>
      </rPr>
      <t>Pourcentage de personnes transgenres qui évitent les soins de santé pour des raisons de stigmatisation et de discrimination.</t>
    </r>
  </si>
  <si>
    <r>
      <rPr>
        <sz val="11"/>
        <rFont val="Arial"/>
        <family val="2"/>
      </rPr>
      <t>HIV O-16b</t>
    </r>
  </si>
  <si>
    <r>
      <rPr>
        <sz val="11"/>
        <rFont val="Arial"/>
        <family val="2"/>
      </rPr>
      <t>Pourcentage d’hommes ayant des rapports sexuels avec des hommes qui évitent les soins de santé pour des raisons de stigmatisation et de discrimination.</t>
    </r>
  </si>
  <si>
    <r>
      <rPr>
        <sz val="11"/>
        <rFont val="Arial"/>
        <family val="2"/>
      </rPr>
      <t>HIV O-16a</t>
    </r>
  </si>
  <si>
    <r>
      <rPr>
        <sz val="11"/>
        <color theme="1"/>
        <rFont val="Arial"/>
        <family val="2"/>
      </rPr>
      <t>1. Mesure la discrimination dans les services de soins de santé à l’encontre des personnes vivant avec le VIH, susceptible d’inhiber le recours ultérieur à des services de santé et de décourager les personnes de participer aux activités du programme.
2. Cet indicateur est élaboré à partir des réponses aux questions de l’indice de stigmatisation des personnes vivant avec le VIH (http://www.stigmaindex.org/). 
3. Il est demandé aux personnes interrogées si elles ont été victimes de discrimination liée au VIH sous l’une des formes indiquées ci-après lors de la recherche de soins de santé spécifiques et non spécifiques au VIH au cours des 12 derniers mois :
– Refus de soins en raison du statut VIH.
– Conseillées de ne pas avoir de rapports sexuels à cause du statut VIH.
– Faire l’objet de commérages ou de propos négatifs à cause du statut VIH.
– Abus verbal à cause du statut VIH.
– Violence physique à cause du statut VIH.
– Éviter le contact physique à cause du statut VIH.
– Partage du statut VIH sans consentement.</t>
    </r>
  </si>
  <si>
    <r>
      <rPr>
        <sz val="11"/>
        <color theme="1"/>
        <rFont val="Arial"/>
        <family val="2"/>
      </rPr>
      <t>Éléments à prendre en compte pour la sélection et la définition des cibles :
1) Sélectionner cet indicateur lorsque des investissements pertinents ciblent la stigmatisation et la discrimination à l’encontre des personnes vivant avec le VIH de la part du personnel des établissements de santé. 
2) Les cibles doivent être définies en fonction d’hypothèses de l’effet et de la portée anticipés des interventions planifiées à financer, y compris des cofinancements disponibles pendant la période de mise en œuvre.
3) Les cibles indiquées dans le cadre de performance doivent être alignées avec la planification de l’enquête (source de données).</t>
    </r>
  </si>
  <si>
    <r>
      <rPr>
        <sz val="11"/>
        <color theme="1"/>
        <rFont val="Arial"/>
        <family val="2"/>
      </rPr>
      <t>Enquête sur l’indice de stigmatisation liée au VIH</t>
    </r>
  </si>
  <si>
    <r>
      <rPr>
        <sz val="11"/>
        <color theme="1"/>
        <rFont val="Arial"/>
        <family val="2"/>
      </rPr>
      <t>Trois à cinq ans</t>
    </r>
  </si>
  <si>
    <r>
      <rPr>
        <sz val="11"/>
        <color theme="1"/>
        <rFont val="Arial"/>
        <family val="2"/>
      </rPr>
      <t>Nombre de personnes interrogées qui répondent par l’affirmative (« Oui ») à au moins l’un des sept éléments par question.</t>
    </r>
  </si>
  <si>
    <r>
      <rPr>
        <sz val="11"/>
        <rFont val="Arial"/>
        <family val="2"/>
      </rPr>
      <t>Pourcentage de personnes vivant avec le VIH qui déclarent avoir été victimes de discrimination liée au VIH dans les services de soins de santé.</t>
    </r>
  </si>
  <si>
    <r>
      <rPr>
        <sz val="11"/>
        <rFont val="Arial"/>
        <family val="2"/>
      </rPr>
      <t>HIV O-15</t>
    </r>
  </si>
  <si>
    <r>
      <rPr>
        <sz val="11"/>
        <color theme="1"/>
        <rFont val="Arial"/>
        <family val="2"/>
      </rPr>
      <t xml:space="preserve">Suivi mondial de la lutte contre le sida 2023, indicateur 6.1, pages 74-75
https://www.unaids.org/sites/default/files/media_asset/global-aids-monitoring_fr.pdf
</t>
    </r>
  </si>
  <si>
    <r>
      <rPr>
        <sz val="11"/>
        <color theme="1"/>
        <rFont val="Arial"/>
        <family val="2"/>
      </rPr>
      <t>Éléments à prendre en compte pour la sélection et la définition des cibles :
1) Sélectionner cet indicateur lorsque des investissements pertinents ciblent la stigmatisation et la discrimination à l’encontre des personnes vivant avec le VIH dans la population générale. La sélection de cet indicateur parmi d’autres pour la mesure du cadre de travail sur la stigmatisation et la discrimination peut aussi être fonction de la disponibilité anticipée des données (c.-à-d. si cette enquête dans la population générale est effectivement mise en œuvre) au cours de la période de mise en œuvre.
2) Les cibles doivent être définies en fonction d’hypothèses de l’effet et de la portée anticipés des interventions planifiées à financer, y compris des cofinancements disponibles pendant la période de mise en œuvre.
3) Les cibles indiquées dans le cadre de performance doivent être alignées avec la planification de l’enquête (source des données).</t>
    </r>
  </si>
  <si>
    <r>
      <rPr>
        <sz val="11"/>
        <rFont val="Arial"/>
        <family val="2"/>
      </rPr>
      <t>Enquêtes axées sur la population, comme l’enquête démographique et de santé, l’enquête sur les indicateurs du sida, les enquêtes par grappes à indicateurs multiples ou d’autres enquêtes représentatives</t>
    </r>
  </si>
  <si>
    <r>
      <rPr>
        <sz val="11"/>
        <rFont val="Arial"/>
        <family val="2"/>
      </rPr>
      <t>Trois à cinq ans</t>
    </r>
  </si>
  <si>
    <r>
      <rPr>
        <sz val="11"/>
        <rFont val="Arial"/>
        <family val="2"/>
      </rPr>
      <t>Pourcentage de femmes et d’hommes entre 15 et 49 ans qui déclarent des comportements discriminatoires envers les personnes vivant le VIH.</t>
    </r>
  </si>
  <si>
    <r>
      <rPr>
        <sz val="11"/>
        <rFont val="Arial"/>
        <family val="2"/>
      </rPr>
      <t>HIV O-14</t>
    </r>
  </si>
  <si>
    <r>
      <rPr>
        <sz val="11"/>
        <color theme="1"/>
        <rFont val="Arial"/>
        <family val="2"/>
      </rPr>
      <t xml:space="preserve">Suivi mondial de la lutte contre le sida 2023, indicateur 6.7, pages 86-87 
https://www.unaids.org/sites/default/files/media_asset/global-aids-monitoring_fr.pdf
</t>
    </r>
  </si>
  <si>
    <r>
      <rPr>
        <sz val="11"/>
        <color theme="1"/>
        <rFont val="Arial"/>
        <family val="2"/>
      </rPr>
      <t xml:space="preserve">Éléments à prendre en compte pour la sélection et la définition des cibles : 
1) Sélectionner cet indicateur lorsque des investissements pertinents ciblent la stigmatisation et la discrimination à l’encontre des personnes vivant avec le VIH, et plus spécifiquement le soutien et le suivi des recours en cas de violation des droits humains.
2) Les cibles doivent être cohérentes avec la portée des interventions planifiées pour améliorer le suivi et le soutien aux recours pour les personnes vivant avec le VIH victimes de violations de leurs droits.
3) Les cibles indiquées dans le cadre de performance doivent être alignées avec la planification de l’enquête lorsque celle-ci constitue la source des données de cette mesure. 
</t>
    </r>
  </si>
  <si>
    <r>
      <rPr>
        <sz val="11"/>
        <color theme="1"/>
        <rFont val="Arial"/>
        <family val="2"/>
      </rPr>
      <t xml:space="preserve">Enquête sur l’indice de stigmatisation liée au VIH, enquêtes axées sur la population, IBBS  
La méthodologie Stigma Index 2.0 permet de suréchantillonner des populations clés pour recueillir des données représentatives. 
</t>
    </r>
  </si>
  <si>
    <r>
      <rPr>
        <sz val="11"/>
        <color theme="1"/>
        <rFont val="Arial"/>
        <family val="2"/>
      </rPr>
      <t>Populations clés (hommes ayant des rapports sexuels avec des hommes, personnes qui consomment des drogues, professionnel(le)s du sexe, groupes transgenres, personnes incarcérées) ;
Genre (femme, homme, personne transgenre).</t>
    </r>
  </si>
  <si>
    <r>
      <rPr>
        <sz val="11"/>
        <color theme="1"/>
        <rFont val="Arial"/>
        <family val="2"/>
      </rPr>
      <t>Pourcentage de personnes vivant avec le VIH qui ont subi des violations de leurs droits au cours des 12 derniers mois et qui ont demandé réparation.</t>
    </r>
  </si>
  <si>
    <r>
      <rPr>
        <sz val="11"/>
        <color theme="1"/>
        <rFont val="Arial"/>
        <family val="2"/>
      </rPr>
      <t>HIV O-17</t>
    </r>
  </si>
  <si>
    <r>
      <rPr>
        <sz val="11"/>
        <rFont val="Arial"/>
        <family val="2"/>
      </rPr>
      <t>Enquêtes axées sur la population, comme les enquêtes multipays de l’OMS, l’enquête démographique et de santé ou les enquêtes sur les indicateurs du sida (module sur les violences domestiques) et les enquêtes internationales sur les violences faites aux femmes.</t>
    </r>
  </si>
  <si>
    <r>
      <rPr>
        <sz val="11"/>
        <rFont val="Arial"/>
        <family val="2"/>
      </rPr>
      <t>Pourcentage de femmes âgées de 15 à 49 ans, mariées ou en couple, qui ont subi des violences physiques ou sexuelles de la part d’un partenaire intime masculin au cours des 12 derniers mois.</t>
    </r>
  </si>
  <si>
    <r>
      <rPr>
        <sz val="11"/>
        <rFont val="Arial"/>
        <family val="2"/>
      </rPr>
      <t>HIV O-13</t>
    </r>
  </si>
  <si>
    <r>
      <rPr>
        <sz val="11"/>
        <color theme="1"/>
        <rFont val="Arial"/>
        <family val="2"/>
      </rPr>
      <t>1. Avec le dénominateur fondé sur le programme, mesure la suppression de la charge virale parmi toutes les personnes actuellement sous traitement qui ont bénéficié d’une mesure de la charge virale, quel que soit le moment du début de la thérapie antirétrovirale.
2. Mesure les résultats cliniques des patients dans le système de soins et la qualité globale de la prise en charge à mesure du développement des programmes de thérapie antirétrovirale.  De plus, la suppression de la charge virale est le meilleur indicateur de mesure disponible de l’observance de la thérapie antirétrovirale. 
3. Cet indicateur doit être interprété avec la couverture de test de la charge virale pour évaluer le risque de biais, c’est-à-dire la possibilité que la charge virale ne soit mesurée que dans un sous-ensemble de patients.
4. La suppression de la charge virale est définie comme &lt; 1 000 copies/ml. Pour les pays qui utilisent d’autres seuils (p. ex. une charge virale indétectable, &lt; 50 copies/ml ou &lt; 400 copies/ml), les résultats préliminaires de plusieurs études suggèrent que la distribution des personnes ayant une charge virale comprise entre 50 copies/ml et moins de 1 000 copies/ml peut influencer les résultats, nécessitant un ajustement supplémentaire. À compter de 2019, l’ONUSIDA recommande aux pays d’ajuster leurs données pour un seuil de détection plus bas. Pour plus d'informations, consulter les directives du cadre du suivi mondial de la lutte contre le sida 2020.
5. La suppression de la charge virale peut être mesurée en utilisant trois sources de données différentes. Les pays doivent rapporter les données de la source la plus récente représentative à l’échelle nationale.</t>
    </r>
  </si>
  <si>
    <r>
      <rPr>
        <sz val="11"/>
        <color theme="1"/>
        <rFont val="Arial"/>
        <family val="2"/>
      </rPr>
      <t>Éléments à prendre en compte pour la sélection de cet indicateur et la définition de la cible : 
1. Cet indicateur doit être inclus en priorité dans les pays où des investissements ciblent le soutien de la qualité et/ou de la couverture des thérapies antirétrovirales.
2. Les cibles doivent être cohérentes avec les progrès attendus dans les trois piliers de la cascade de diagnostic et de traitement du VIH.
3. Les programmes nationaux doivent définir les cibles nationales sur la base des progrès cumulés au niveau infranational et par prestataires de services.
Si possible, l’analyse supplémentaire des résultats de la charge virale au début de la thérapie antirétrovirale peut être envisagée afin de comprendre le type des patients inclus.</t>
    </r>
  </si>
  <si>
    <r>
      <rPr>
        <sz val="11"/>
        <color theme="1"/>
        <rFont val="Arial"/>
        <family val="2"/>
      </rPr>
      <t>Pourcentage de personnes vivant avec le VIH sous traitement antirétroviral qui ont une charge virale indétectable.</t>
    </r>
  </si>
  <si>
    <r>
      <rPr>
        <sz val="11"/>
        <color theme="1"/>
        <rFont val="Arial"/>
        <family val="2"/>
      </rPr>
      <t>HIV O-12</t>
    </r>
  </si>
  <si>
    <r>
      <rPr>
        <b/>
        <sz val="11"/>
        <color theme="1"/>
        <rFont val="Arial"/>
        <family val="2"/>
      </rPr>
      <t>1</t>
    </r>
    <r>
      <rPr>
        <sz val="11"/>
        <color theme="1"/>
        <rFont val="Arial"/>
        <family val="2"/>
      </rPr>
      <t xml:space="preserve">
(Indicateur clé de performance H3)</t>
    </r>
  </si>
  <si>
    <r>
      <rPr>
        <i/>
        <sz val="11"/>
        <color theme="1"/>
        <rFont val="Arial"/>
        <family val="2"/>
      </rPr>
      <t>Consolidated guidelines on person-centred HIV strategic information: strengthening routine data for impact 2022</t>
    </r>
    <r>
      <rPr>
        <sz val="11"/>
        <color theme="1"/>
        <rFont val="Arial"/>
        <family val="2"/>
      </rPr>
      <t xml:space="preserve">, OMS, indicateur ART.2, page 327
https://www.who.int/publications/i/item/9789240055315 
</t>
    </r>
  </si>
  <si>
    <r>
      <rPr>
        <sz val="11"/>
        <color rgb="FF000000"/>
        <rFont val="Arial"/>
        <family val="2"/>
      </rPr>
      <t>Cet indicateur mesure l’attrition. Les résultats programmatiques doivent être triangulés avec les données de surveillance des cas de VIH (diagnostic de VIH, décès imputables au VIH), les données de prise d’antirétroviraux et les tests de charge virale réalisés.</t>
    </r>
  </si>
  <si>
    <r>
      <rPr>
        <sz val="11"/>
        <color theme="1"/>
        <rFont val="Arial"/>
        <family val="2"/>
      </rPr>
      <t xml:space="preserve">Éléments à prendre en compte pour la sélection de cet indicateur et la définition de la cible : 
1. Cet indicateur peut être sélectionné dans les pays où des investissements ciblent le soutien de la qualité et/ou de la couverture des thérapies antirétrovirales.
2. Les cibles doivent être cohérentes avec les progrès attendus dans les trois piliers de la cascade de diagnostic et de traitement du VIH.
3. Les programmes nationaux doivent indiquer des hypothèses qui leur permettront de réduire l’attrition de la future cohorte de traitement des personnes vivant avec le VIH, aboutissant à une augmentation nette durable du nombre de personnes vivant avec le VIH sous traitement tout au long de la période de mise en œuvre. Les programmes nationaux doivent définir les cibles nationales sur la base des progrès cumulés attendus au niveau infranational et par prestataires de services. </t>
    </r>
  </si>
  <si>
    <r>
      <rPr>
        <sz val="11"/>
        <color theme="1"/>
        <rFont val="Arial"/>
        <family val="2"/>
      </rPr>
      <t>Numérateur : déterminé à partir d’outils de surveillance des patients atteints de VIH (p. ex. les registres de thérapies antirétrovirales, les dossiers des patients, les dossiers médicaux électroniques) 
Dénominateur : nombre de personnes vivant avec le VIH sous thérapie antirétrovirale à la fin de la période de rapportage précédente plus nombre de personnes vivant avec le VIH ayant commencé une thérapie antirétrovirale pendant la période actuelle de rapportage, à partir des données des registres de thérapies antirétrovirales, des dossiers des patients ou des dossiers médicaux électroniques</t>
    </r>
  </si>
  <si>
    <r>
      <rPr>
        <sz val="11"/>
        <color theme="1"/>
        <rFont val="Arial"/>
        <family val="2"/>
      </rPr>
      <t>Pourcentage de personnes vivant avec le VIH sous TARV à la fin de la dernière période de rapportage plus celles ayant nouvellement commencé une TARV pendant la période actuelle de rapportage, qui n’étaient pas sous TARV à la fin de la période actuelle de rapportage.</t>
    </r>
  </si>
  <si>
    <r>
      <rPr>
        <sz val="11"/>
        <color theme="1"/>
        <rFont val="Arial"/>
        <family val="2"/>
      </rPr>
      <t>HIV O-21</t>
    </r>
  </si>
  <si>
    <r>
      <rPr>
        <sz val="11"/>
        <color theme="1"/>
        <rFont val="Arial"/>
        <family val="2"/>
      </rPr>
      <t xml:space="preserve">Suivi mondial de la lutte contre le sida 2023, indicateur 2.1, pages 44-45
https://www.unaids.org/sites/default/files/media_asset/global-aids-monitoring_fr.pdf
</t>
    </r>
  </si>
  <si>
    <r>
      <rPr>
        <sz val="11"/>
        <color theme="1"/>
        <rFont val="Arial"/>
        <family val="2"/>
      </rPr>
      <t>1. Cet indicateur est le point d’entrée du parcours de soins.  
2. Deux méthodes sont recommandées pour estimer la proportion de personnes vivant avec le VIH qui connaissent leur statut sérologique. La méthode utilisée dépend de la disponibilité des données dans le pays.
A. Estimations directes issues des systèmes de surveillance des cas de VIH
B. Estimations modélisées : i) à partir de l’outil de surveillance des cas et d’enregistrement de l’état civil (CSAVR) dans Spectrum, l’outil de modélisation du VIH du Centre européen de prévention et de contrôle des maladies (CEPCM) ou d’autres méthodes de modélisation spécifiques au pays, sous réserve qu’elles aient été examinées par des pairs et qu’elles soient publiées ; ii) pour les pays disposant de données d’enquêtes menées auprès de la population des ménages qui enregistrent directement le nombre de répondants séropositifs au VIH déclarant connaître leur statut sérologique ou le nombre de personnes séropositives au VIH déclarant avoir déjà subi un dépistage, l’ONUSIDA recommande (à compter de 2018) que la connaissance de la séropositivité soit modélisée à l’aide du premier objectif 90 du modèle Shiny (https://shiny.dide.imperial.ac.uk/shiny90/).
3. Pour le dénominateur. Les modèles d’estimation tels que Spectrum constituent la source de données privilégiée pour le nombre de personnes vivant avec le VIH. Si d’autres modèles sont utilisés, la documentation de la méthode d’estimation et des liens d’incertitude doit être justifiée.
4. La précision des estimations modélisées du premier objectif 90 dépend de la qualité des données brutes utilisées dans chaque pays et de l’exactitude des hypothèses qui sous-tendent chaque modèle.</t>
    </r>
  </si>
  <si>
    <r>
      <rPr>
        <sz val="11"/>
        <color theme="1"/>
        <rFont val="Arial"/>
        <family val="2"/>
      </rPr>
      <t>Éléments à prendre en compte pour la sélection de cet indicateur et la définition de la cible :
1. Cet indicateur doit être inclus en priorité dans le cadre de performance pour les pays où des investissements ciblent la recherche des cas manquants de VIH en vue d’améliorer le premier pilier de la cascade.
2. Les programmes nationaux doivent indiquer les hypothèses et les méthodes assurant la fiabilité des données de surveillance du VIH pour fournir la meilleure estimation annuelle du numérateur en termes de valeur de référence et de cibles (c.-à-d. les codes d’identification uniques, l'atténuation de l’information insuffisante sur le risque de décès, les personnes notifiées connaissent leurs résultats, etc.).
3. Les programmes nationaux sont encouragés à définir des hypothèses qui soutiennent une ventilation infranationale des cibles, ce qui permettrait d’identifier les zones géographiques et les populations susceptibles de contribuer aux lacunes, et soient cohérentes avec la portée et la priorité des interventions.</t>
    </r>
  </si>
  <si>
    <r>
      <rPr>
        <sz val="11"/>
        <rFont val="Arial"/>
        <family val="2"/>
      </rPr>
      <t>1. Le numérateur peut utiliser des données issues de déclarations de cas de VIH, de la surveillance des cas représentative ou des produits de modèles Spectrum ; le dénominateur utilise l’estimation nationale des personnes vivant avec le VIH fondée sur Spectrum.
2. Les données des enquêtes menées au sein de la population, de la surveillance des cas et des programmes sont entrées dans les modèles Spectrum.</t>
    </r>
  </si>
  <si>
    <r>
      <rPr>
        <sz val="11"/>
        <color theme="1"/>
        <rFont val="Arial"/>
        <family val="2"/>
      </rPr>
      <t>Pourcentage de personnes vivant avec le VIH qui connaissent leur statut sérologique VIH à la fin de la période de rapportage.</t>
    </r>
  </si>
  <si>
    <r>
      <rPr>
        <sz val="11"/>
        <color theme="1"/>
        <rFont val="Arial"/>
        <family val="2"/>
      </rPr>
      <t>HIV O-11</t>
    </r>
  </si>
  <si>
    <r>
      <rPr>
        <b/>
        <sz val="11"/>
        <color theme="1"/>
        <rFont val="Arial"/>
        <family val="2"/>
      </rPr>
      <t>1</t>
    </r>
    <r>
      <rPr>
        <sz val="11"/>
        <color theme="1"/>
        <rFont val="Arial"/>
        <family val="2"/>
      </rPr>
      <t xml:space="preserve">
(Indicateur clé de performance H1)</t>
    </r>
  </si>
  <si>
    <r>
      <rPr>
        <sz val="11"/>
        <rFont val="Arial"/>
        <family val="2"/>
      </rPr>
      <t xml:space="preserve">Surveillance sentinelle, enquêtes biocomportementales ou enquêtes spéciales
</t>
    </r>
  </si>
  <si>
    <r>
      <rPr>
        <sz val="11"/>
        <rFont val="Arial"/>
        <family val="2"/>
      </rPr>
      <t xml:space="preserve">Tous les deux ans </t>
    </r>
  </si>
  <si>
    <r>
      <rPr>
        <sz val="11"/>
        <rFont val="Arial"/>
        <family val="2"/>
      </rPr>
      <t>Nombre d’autres populations vulnérables qui déclarent avoir utilisé un préservatif lors de leur dernier rapport sexuel</t>
    </r>
  </si>
  <si>
    <r>
      <rPr>
        <sz val="11"/>
        <rFont val="Arial"/>
        <family val="2"/>
      </rPr>
      <t>Pourcentage d’autres populations vulnérables qui déclarent avoir utilisé un préservatif lors de leur dernier rapport sexuel.</t>
    </r>
  </si>
  <si>
    <r>
      <rPr>
        <sz val="11"/>
        <rFont val="Arial"/>
        <family val="2"/>
      </rPr>
      <t>HIV O-7</t>
    </r>
  </si>
  <si>
    <r>
      <rPr>
        <b/>
        <sz val="11"/>
        <rFont val="Arial"/>
        <family val="2"/>
      </rPr>
      <t>Pas de changement</t>
    </r>
  </si>
  <si>
    <r>
      <rPr>
        <sz val="11"/>
        <rFont val="Arial"/>
        <family val="2"/>
      </rPr>
      <t>Suivi mondial de la lutte contre le sida 2023, indicateur 1.5C, pages 22-23
https://www.unaids.org/sites/default/files/media_asset/global-aids-monitoring_fr.pdf</t>
    </r>
  </si>
  <si>
    <r>
      <rPr>
        <sz val="11"/>
        <color theme="1"/>
        <rFont val="Arial"/>
        <family val="2"/>
      </rPr>
      <t xml:space="preserve">1. Si des données sont disponibles pour une autre période de rapportage, les inclure dans la section des commentaires.
2. Si l’on craint que les données ne reposent pas sur un échantillon représentatif, l’interprétation des données de l’enquête doit refléter cette préoccupation. Lorsqu’il existe différentes sources de données, les meilleures estimations disponibles doivent être utilisées. 
3. Les pays peuvent appliquer différentes périodes de temps pour définir les membres des populations clés actives éligibles pour l’enquête (p. ex. les travailleurs et travailleuses du sexe ayant eu un client au cours du dernier mois).  Lorsque l’utilisation de périodes différentes fait apparaître une meilleure pertinence d’un groupe de population dans le contexte épidémique ou pour un programme ciblant une population clé, ces périodes seront utilisées de préférence à celles indiquées dans la définition recommandée de l’indicateur.  
4. Pour plus d'informations, consulter : 
</t>
    </r>
    <r>
      <rPr>
        <i/>
        <sz val="11"/>
        <color theme="1"/>
        <rFont val="Arial"/>
        <family val="2"/>
      </rPr>
      <t>Operational guidelines for monitoring and evaluation of HIV programmes for sex workers, men who have sex with men, and transgender people.</t>
    </r>
    <r>
      <rPr>
        <sz val="11"/>
        <color theme="1"/>
        <rFont val="Arial"/>
        <family val="2"/>
      </rPr>
      <t xml:space="preserve"> Chapel Hill (NC): MEASURE Evaluation, 2012 (</t>
    </r>
    <r>
      <rPr>
        <sz val="11"/>
        <color rgb="FF0000FF"/>
        <rFont val="Arial"/>
        <family val="2"/>
      </rPr>
      <t>http://www.cpc.unc.edu/measure/publications/ms-11-49a</t>
    </r>
    <r>
      <rPr>
        <sz val="11"/>
        <color theme="1"/>
        <rFont val="Arial"/>
        <family val="2"/>
      </rPr>
      <t>).</t>
    </r>
  </si>
  <si>
    <r>
      <rPr>
        <sz val="11"/>
        <color theme="1"/>
        <rFont val="Arial"/>
        <family val="2"/>
      </rPr>
      <t xml:space="preserve">Éléments à prendre en compte pour la sélection et la définition des cibles : 
1) Il est recommandé d’inclure cet indicateur dans le cadre de performance, en particulier dans les pays confrontés à une épidémie de VIH concentrée sur des groupes de population spécifiques et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t>
    </r>
  </si>
  <si>
    <r>
      <rPr>
        <sz val="11"/>
        <color theme="1"/>
        <rFont val="Arial"/>
        <family val="2"/>
      </rPr>
      <t xml:space="preserve">Surveillance sentinelle, enquêtes biocomportementales ou enquêtes spéciales
</t>
    </r>
  </si>
  <si>
    <r>
      <rPr>
        <sz val="11"/>
        <color theme="1"/>
        <rFont val="Arial"/>
        <family val="2"/>
      </rPr>
      <t>Pourcentage de personnes qui consomment des drogues injectables qui déclarent avoir utilisé un préservatif lors de leur dernier rapport sexuel.</t>
    </r>
  </si>
  <si>
    <r>
      <rPr>
        <sz val="11"/>
        <color theme="1"/>
        <rFont val="Arial"/>
        <family val="2"/>
      </rPr>
      <t>HIV O-9</t>
    </r>
  </si>
  <si>
    <r>
      <rPr>
        <b/>
        <sz val="11"/>
        <color theme="1"/>
        <rFont val="Arial"/>
        <family val="2"/>
      </rPr>
      <t>Nom révisé, ventilation interrompue</t>
    </r>
  </si>
  <si>
    <r>
      <rPr>
        <sz val="11"/>
        <rFont val="Arial"/>
        <family val="2"/>
      </rPr>
      <t>Suivi mondial de la lutte contre le sida 2023, indicateur 1.8, pages 29-30
https://www.unaids.org/sites/default/files/media_asset/global-aids-monitoring_fr.pdf</t>
    </r>
  </si>
  <si>
    <r>
      <rPr>
        <sz val="11"/>
        <color theme="1"/>
        <rFont val="Arial"/>
        <family val="2"/>
      </rPr>
      <t>Pourcentage de personnes qui consomment des drogues injectables qui déclarent avoir utilisé du matériel d’injection stérile lors de leur dernière injection.</t>
    </r>
  </si>
  <si>
    <r>
      <rPr>
        <sz val="11"/>
        <color theme="1"/>
        <rFont val="Arial"/>
        <family val="2"/>
      </rPr>
      <t>HIV O-6</t>
    </r>
  </si>
  <si>
    <r>
      <rPr>
        <sz val="11"/>
        <rFont val="Arial"/>
        <family val="2"/>
      </rPr>
      <t>Suivi mondial de la lutte contre le sida 2023, indicateur 1.5A, pages 18-19
https://www.unaids.org/sites/default/files/media_asset/global-aids-monitoring_fr.pdf</t>
    </r>
  </si>
  <si>
    <r>
      <rPr>
        <sz val="11"/>
        <color theme="1"/>
        <rFont val="Arial"/>
        <family val="2"/>
      </rPr>
      <t>Pourcentage de travailleurs et travailleuses du sexe qui disent avoir utilisé un préservatif avec leur dernier client.</t>
    </r>
  </si>
  <si>
    <r>
      <rPr>
        <sz val="11"/>
        <color theme="1"/>
        <rFont val="Arial"/>
        <family val="2"/>
      </rPr>
      <t>HIV O-5</t>
    </r>
  </si>
  <si>
    <r>
      <rPr>
        <sz val="11"/>
        <rFont val="Arial"/>
        <family val="2"/>
      </rPr>
      <t xml:space="preserve">Suivi mondial de la lutte contre le sida 2023, indicateur 1.5D, pages 24-25
https://www.unaids.org/sites/default/files/media_asset/global-aids-monitoring_fr.pdf
</t>
    </r>
  </si>
  <si>
    <r>
      <rPr>
        <sz val="11"/>
        <rFont val="Arial"/>
        <family val="2"/>
      </rPr>
      <t>Pourcentage de personnes transgenres qui indiquent avoir utilisé un préservatif lors de leur dernier rapport sexuel ou rapport anal.</t>
    </r>
  </si>
  <si>
    <r>
      <rPr>
        <sz val="11"/>
        <color theme="1"/>
        <rFont val="Arial"/>
        <family val="2"/>
      </rPr>
      <t>HIV O-4.1b</t>
    </r>
  </si>
  <si>
    <r>
      <rPr>
        <sz val="11"/>
        <rFont val="Arial"/>
        <family val="2"/>
      </rPr>
      <t xml:space="preserve">Suivi mondial de la lutte contre le sida 2023, indicateur 1.5B, pages 20-21
https://www.unaids.org/sites/default/files/media_asset/global-aids-monitoring_fr.pdf
</t>
    </r>
  </si>
  <si>
    <r>
      <rPr>
        <sz val="11"/>
        <color theme="1"/>
        <rFont val="Arial"/>
        <family val="2"/>
      </rPr>
      <t>HIV O-4a</t>
    </r>
  </si>
  <si>
    <r>
      <rPr>
        <sz val="11"/>
        <rFont val="Arial"/>
        <family val="2"/>
      </rPr>
      <t xml:space="preserve">Suivi mondial de la lutte contre le sida 2023, indicateur 1.14, page 40
https://www.unaids.org/sites/default/files/media_asset/global-aids-monitoring_fr.pdf
Modification du Fonds mondial : l’indicateur est limité aux adolescentes et aux jeunes femmes à haut risque. Le type de partenaire « non régulier » a remplacé la formulation du Suivi mondial de la lutte contre le sida « non marié, non cohabitant ». </t>
    </r>
  </si>
  <si>
    <r>
      <rPr>
        <sz val="11"/>
        <color rgb="FF000000"/>
        <rFont val="Arial"/>
        <family val="2"/>
      </rPr>
      <t>Cet indicateur utilise un sous-échantillon d’une enquête axée sur la population.  L’analyse doit prendre en compte la taille de l’échantillon et les résultats doivent être interprétés avec prudence.</t>
    </r>
  </si>
  <si>
    <r>
      <rPr>
        <sz val="11"/>
        <color theme="1"/>
        <rFont val="Arial"/>
        <family val="2"/>
      </rPr>
      <t xml:space="preserve">Éléments à prendre en compte pour la sélection et la définition des cibles :
1) Il est recommandé d’inclure cet indicateur dans le cadre de performance, en particulier pour les pays comportant des endroits où l’incidence du VIH est élevée parmi les adolescentes et les jeunes femmes. Les endroits où l’incidence du VIH est élevée sont des sites infranationaux où l’incidence du VIH est d’au moins 1 % parmi les adolescentes et les jeunes femmes de 15 à 24 ans, selon les critères de l’ONUSIDA. Les zones où l’incidence du VIH est modérée, c’est-à-dire comprise entre 0,3 et &lt; 1 %, peuvent également être prises en compte si les adolescentes et jeunes femmes ayant des partenaires sexuels non réguliers et les jeunes femmes appartenant à des populations clés y sont nombreuses. (ONUSIDA, 2021. Stratégie mondiale de lutte contre le sida 2021-2026 – Mettre fin aux inégalités. Mettre fin au sida.)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des enquêtes axées sur la population (lorsqu’elles sont utilisées comme sources de données). </t>
    </r>
  </si>
  <si>
    <r>
      <rPr>
        <sz val="11"/>
        <rFont val="Arial"/>
        <family val="2"/>
      </rPr>
      <t>HIV O-10</t>
    </r>
  </si>
  <si>
    <r>
      <rPr>
        <sz val="11"/>
        <color theme="1"/>
        <rFont val="Arial"/>
        <family val="2"/>
      </rPr>
      <t>Éléments à prendre en compte pour la sélection et la définition des cibles :
1) Il est recommandé d’inclure cet indicateur dans le cadre de performance, en particulier dans les pays où des investissements pertinents ciblent des programmes de lutte contre la co-infection tuberculose/VIH et la réduction de la mortalité par tuberculose/VIH.
2) Les cibles doivent être cohérentes avec les projections modélisées pour le pays sur la base de la couverture attendue de diagnostic, de prévention et de traitement et d’autres résultats sanitaires de la riposte nationale.
3) Le pays doit fournir des hypothèses élaborées conjointement par le programme de lutte contre le VIH et la tuberculose pour étayer les cibles proposées.</t>
    </r>
  </si>
  <si>
    <r>
      <rPr>
        <sz val="11"/>
        <rFont val="Arial"/>
        <family val="2"/>
      </rPr>
      <t>Rapport sur la tuberculose dans le monde</t>
    </r>
  </si>
  <si>
    <r>
      <rPr>
        <sz val="11"/>
        <rFont val="Arial"/>
        <family val="2"/>
      </rPr>
      <t>Annuelle ou tous les deux ans</t>
    </r>
  </si>
  <si>
    <r>
      <rPr>
        <sz val="11"/>
        <color theme="1"/>
        <rFont val="Arial"/>
        <family val="2"/>
      </rPr>
      <t>TB/HIV I-1</t>
    </r>
  </si>
  <si>
    <r>
      <rPr>
        <sz val="11"/>
        <color theme="1"/>
        <rFont val="Arial"/>
        <family val="2"/>
      </rPr>
      <t>Indicateurs d’impact (tous les modules)</t>
    </r>
  </si>
  <si>
    <r>
      <rPr>
        <sz val="11"/>
        <color theme="1"/>
        <rFont val="Arial"/>
        <family val="2"/>
      </rPr>
      <t>Suivi mondial de la lutte contre le sida 2023, indicateur 7.4, pages 91-92
https://www.unaids.org/sites/default/files/media_asset/global-aids-monitoring_fr.pdf</t>
    </r>
  </si>
  <si>
    <r>
      <rPr>
        <sz val="11"/>
        <color rgb="FF000000"/>
        <rFont val="Arial"/>
        <family val="2"/>
      </rPr>
      <t xml:space="preserve">Il peut s’agir d’un indicateur composite si les données proviennent de différentes enquêtes ou de la surveillance sentinelle de différents groupes de population. La compilation des données doit prendre en compte les méthodes de dépistage de la syphilis. </t>
    </r>
  </si>
  <si>
    <r>
      <rPr>
        <sz val="11"/>
        <color theme="1"/>
        <rFont val="Arial"/>
        <family val="2"/>
      </rPr>
      <t xml:space="preserve">Éléments à prendre en compte pour la sélection et la définition des cibles :
1) Il est recommandé d’inclure cet indicateur dans le cadre de performance, en particulier dans les pays confrontés à une épidémie de VIH concentrée sur des populations clés et réalisant des investissements pertinents dans la lutte contre les infections sexuellement transmissibles, y compris la syphilis, dans le cadre de programmes de prévention ciblant des populations clés.
2) Les cibles doivent être alignées avec la planification de l’enquête biocomportementale (lorsqu’elle est utilisée comme source de données) ou avec les rapports de surveillance du VIH. </t>
    </r>
  </si>
  <si>
    <r>
      <rPr>
        <sz val="11"/>
        <rFont val="Arial"/>
        <family val="2"/>
      </rPr>
      <t xml:space="preserve">Annuelle (données du programme) ou tous les deux ans (enquête biocomportementale) </t>
    </r>
  </si>
  <si>
    <r>
      <rPr>
        <sz val="11"/>
        <rFont val="Arial"/>
        <family val="2"/>
      </rPr>
      <t>Prévalence de la syphilis chez des populations clés et vulnérables spécifiques.</t>
    </r>
  </si>
  <si>
    <r>
      <rPr>
        <sz val="11"/>
        <color theme="1"/>
        <rFont val="Arial"/>
        <family val="2"/>
      </rPr>
      <t>HIV I-16</t>
    </r>
  </si>
  <si>
    <r>
      <rPr>
        <sz val="11"/>
        <color theme="1"/>
        <rFont val="Arial"/>
        <family val="2"/>
      </rPr>
      <t>Suivi mondial de la lutte contre le sida 2023, indicateur 1.3E, pages 14-15 
https://www.unaids.org/sites/default/files/media_asset/global-aids-monitoring_fr.pdf</t>
    </r>
  </si>
  <si>
    <r>
      <rPr>
        <sz val="11"/>
        <color rgb="FF000000"/>
        <rFont val="Arial"/>
        <family val="2"/>
      </rPr>
      <t>Cet indicateur enregistre les résultats des tests de dépistage comme une approximation de la prévalence du VIH. La collecte des données doit maximiser l’utilisation de données de dépistage du VIH, y compris du dépistage à l’entrée. L’analyse de tendance doit tenir compte de la comparabilité des données dans le temps, en particulier de l’échantillonnage des différents groupes.</t>
    </r>
  </si>
  <si>
    <r>
      <rPr>
        <sz val="11"/>
        <color theme="1"/>
        <rFont val="Arial"/>
        <family val="2"/>
      </rPr>
      <t xml:space="preserve">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t>
    </r>
  </si>
  <si>
    <r>
      <rPr>
        <sz val="11"/>
        <rFont val="Arial"/>
        <family val="2"/>
      </rPr>
      <t>Données provenant des tests de dépistage effectués par les centres de détention et d’autres lieux de détention ou de la surveillance sentinelle auprès de personnes incarcérées ou se trouvant dans d’autres lieux de détention.</t>
    </r>
  </si>
  <si>
    <r>
      <rPr>
        <sz val="11"/>
        <color theme="1"/>
        <rFont val="Arial"/>
        <family val="2"/>
      </rPr>
      <t>HIV I-15</t>
    </r>
  </si>
  <si>
    <r>
      <rPr>
        <sz val="11"/>
        <color rgb="FF000000"/>
        <rFont val="Arial"/>
        <family val="2"/>
      </rPr>
      <t>Cet indicateur fait référence à toutes les autres populations à haut risque dans le pays, par exemple les personnes incarcérées, les minorités ethniques, les populations migrantes, etc.  L’analyse de tendance doit tenir compte de la cohérence de la conception (définition de la population, éligibilité, méthode d’échantillonnage, questionnaire, etc.), de la mise en œuvre et de l’analyse, afin de garantir la comparabilité dans le temps.</t>
    </r>
  </si>
  <si>
    <r>
      <rPr>
        <sz val="11"/>
        <color theme="1"/>
        <rFont val="Arial"/>
        <family val="2"/>
      </rPr>
      <t xml:space="preserve">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t>
    </r>
  </si>
  <si>
    <r>
      <rPr>
        <sz val="11"/>
        <color theme="1"/>
        <rFont val="Arial"/>
        <family val="2"/>
      </rPr>
      <t xml:space="preserve">Données des tests de dépistage du VIH effectués chez les répondants de la surveillance sentinelle ou les participants à des enquêtes biocomportementales
</t>
    </r>
  </si>
  <si>
    <r>
      <rPr>
        <sz val="11"/>
        <color theme="1"/>
        <rFont val="Arial"/>
        <family val="2"/>
      </rPr>
      <t>HIV I-12</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</si>
  <si>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Lorsque ces données sont disponibles, ventiler les valeurs de référence et les résultats dans les catégories &gt; 1 an et &lt; 1 an de consommation de drogues injectables.</t>
    </r>
  </si>
  <si>
    <r>
      <rPr>
        <sz val="11"/>
        <color theme="1"/>
        <rFont val="Arial"/>
        <family val="2"/>
      </rPr>
      <t>Pourcentage de personnes qui consomment des drogues injectables vivant avec le VIH.</t>
    </r>
  </si>
  <si>
    <r>
      <rPr>
        <sz val="11"/>
        <color theme="1"/>
        <rFont val="Arial"/>
        <family val="2"/>
      </rPr>
      <t>HIV I-11</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</si>
  <si>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Lorsque ces données sont disponibles, ventiler les valeurs de référence et les résultats dans les catégories &gt; 1 an et &lt; 1 an d’activité sexuelle avec des clients, dans la section des commentaires.</t>
    </r>
  </si>
  <si>
    <r>
      <rPr>
        <sz val="11"/>
        <color theme="1"/>
        <rFont val="Arial"/>
        <family val="2"/>
      </rPr>
      <t xml:space="preserve">Pourcentage de travailleurs et travailleuses du sexe vivant avec le VIH. </t>
    </r>
  </si>
  <si>
    <r>
      <rPr>
        <sz val="11"/>
        <color theme="1"/>
        <rFont val="Arial"/>
        <family val="2"/>
      </rPr>
      <t>HIV I-10</t>
    </r>
  </si>
  <si>
    <r>
      <rPr>
        <sz val="11"/>
        <color rgb="FF000000"/>
        <rFont val="Arial"/>
        <family val="2"/>
      </rPr>
      <t>Les enquêtes portant exclusivement sur des personnes transgenres sont rares. L’essentiel des données sur les communautés transgenres provient d’enquêtes menées auprès d’hommes ayant des rapports sexuels avec des hommes ou de travailleurs et travailleuses du sexe. 
Les résultats des enquêtes menées auprès d’hommes ayant des rapports sexuels avec des hommes et de travailleurs et travailleuses du sexe qui concernent les sous-populations de personnes transgenres doivent être interprétés avec prudence compte tenu de la taille réduite de l’échantillon. Une enquête IBBS ciblant les personnes transgenres est recommandée pour déclarer cet indicateur.</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</si>
  <si>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t>
    </r>
  </si>
  <si>
    <r>
      <rPr>
        <sz val="11"/>
        <rFont val="Arial"/>
        <family val="2"/>
      </rPr>
      <t>Âge (&lt; 25 ans, &gt; 25 ans).</t>
    </r>
  </si>
  <si>
    <r>
      <rPr>
        <sz val="11"/>
        <color theme="1"/>
        <rFont val="Arial"/>
        <family val="2"/>
      </rPr>
      <t>HIV I-9b</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</si>
  <si>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Lorsque ces données sont disponibles, ventiler les valeurs de référence et les résultats dans les catégories &gt; 1 an et &lt; 1 an d’activité sexuelle avec d’autres hommes, dans la section des commentaires.</t>
    </r>
  </si>
  <si>
    <r>
      <rPr>
        <sz val="11"/>
        <rFont val="Arial"/>
        <family val="2"/>
      </rPr>
      <t xml:space="preserve">Annuelle ou tous les deux ans </t>
    </r>
  </si>
  <si>
    <r>
      <rPr>
        <sz val="11"/>
        <color theme="1"/>
        <rFont val="Arial"/>
        <family val="2"/>
      </rPr>
      <t>HIV I-9a</t>
    </r>
  </si>
  <si>
    <r>
      <rPr>
        <sz val="11"/>
        <color rgb="FF000000"/>
        <rFont val="Arial"/>
        <family val="2"/>
      </rPr>
      <t xml:space="preserve">1. Cet indicateur vise à évaluer l’impact de l’administration d’antirétroviraux et du maintien des femmes dans le système de soins sur la réduction de la transmission de la mère à l’enfant. 
2. Tous les pays doivent déployer des efforts pour surveiller le statut sérologique VIH et la survie des enfants nés de femmes séropositives au VIH, en collectant ces données lors des consultations de suivi.
3. Pour calculer le taux final de transmission de la mère à l'enfant avec Spectrum, les données suivantes sont requises : distribution des femmes enceintes vivant avec le VIH et recevant différents schémas thérapeutiques antirétroviraux avant et pendant l’accouchement ; distribution des femmes et des nourrissons exposés recevant une thérapie antirétrovirale ou un antirétroviral après l’accouchement ; pourcentage de nourrissons non allaités au sein ; probabilité de transmission de la mère à l’enfant du VIH par catégorie de schéma thérapeutique antirétroviral et de mode d’alimentation des nourrissons ; estimation de l’incidence du VIH chez les femmes enceintes et allaitantes ; estimation du nombre de femmes vivant avec le VIH qui accouchent pendant la période de rapportage.
Pour plus d’informations, consulter les publications de l’OMS sur le suivi et l’évaluation du VIH </t>
    </r>
    <r>
      <rPr>
        <sz val="11"/>
        <color rgb="FF0000FF"/>
        <rFont val="Arial"/>
        <family val="2"/>
      </rPr>
      <t>(http://www.who.int/hiv/pub/me/en/index.html)</t>
    </r>
    <r>
      <rPr>
        <sz val="11"/>
        <color rgb="FF000000"/>
        <rFont val="Arial"/>
        <family val="2"/>
      </rPr>
      <t>.</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</si>
  <si>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généralisée où des investissements ciblent des programmes de prévention de la transmission de la mère à l’enfant.
2) Les cibles doivent être cohérentes avec les projections actualisées reposant sur des outils de modélisation mathématique, et les pays doivent être en mesure de fournir ces projections à titre de justificatifs.</t>
    </r>
  </si>
  <si>
    <r>
      <rPr>
        <sz val="11"/>
        <color theme="1"/>
        <rFont val="Arial"/>
        <family val="2"/>
      </rPr>
      <t>HIV I-6</t>
    </r>
  </si>
  <si>
    <r>
      <rPr>
        <sz val="11"/>
        <color theme="1"/>
        <rFont val="Arial"/>
        <family val="2"/>
      </rPr>
      <t xml:space="preserve">1. Le taux de mortalité liée au sida mesure l’impact sur la santé de la prise en charge et du traitement du VIH. L’amélioration progressive des registres de l’état civil facilitera la mesure de cet indicateur.
2. Les outils de modélisation utilisent les données démographiques, la prévalence du VIH, le nombre de personnes sous thérapie antirétrovirale, l’incidence du VIH et les hypothèses de survie.  
Des données supplémentaires issues de systèmes d’autopsies verbales et/ou des registres de l’état civil (avec les estimations correspondantes des sous-déclarations et des erreurs de classement) peuvent être utilisées. </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</si>
  <si>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généralisée ou mixte.
2) Les cibles doivent être cohérentes avec les projections actualisées reposant sur des outils de modélisation mathématique, et les pays doivent être en mesure de fournir ces projections à titre de justificatifs.</t>
    </r>
  </si>
  <si>
    <r>
      <rPr>
        <sz val="11"/>
        <color theme="1"/>
        <rFont val="Arial"/>
        <family val="2"/>
      </rPr>
      <t xml:space="preserve">Modélisation mathématique, p. ex. Spectrum </t>
    </r>
  </si>
  <si>
    <r>
      <rPr>
        <sz val="11"/>
        <rFont val="Arial"/>
        <family val="2"/>
      </rPr>
      <t>Nombre de décès liés au sida pour 100 000 habitants.</t>
    </r>
  </si>
  <si>
    <r>
      <rPr>
        <sz val="11"/>
        <color theme="1"/>
        <rFont val="Arial"/>
        <family val="2"/>
      </rPr>
      <t>HIV I-4</t>
    </r>
  </si>
  <si>
    <r>
      <rPr>
        <sz val="11"/>
        <color theme="1"/>
        <rFont val="Arial"/>
        <family val="2"/>
      </rPr>
      <t>1. Prédit la direction de l’épidémie.  Reflète l’impact de la prévention et du traitement du VIH.  
2. Important pour suivre les tendances de l’épidémie, détecter d’éventuels profils de transition et établir des projections quant aux besoins. 
3. Calcul : taux = (numérateur x 1 000) / dénominateur. Inclut le résultat calculé dans le champ Nombre du cadre de performance.
4. Population totale non infectée (dénominateur) = population totale moins nombre de personnes vivant avec le VIH.</t>
    </r>
  </si>
  <si>
    <r>
      <rPr>
        <sz val="11"/>
        <rFont val="Arial"/>
        <family val="2"/>
      </rPr>
      <t xml:space="preserve">Outils de modélisation mathématique, p. ex. Spectrum.  Ces modèles incorporent des données issues d’enquêtes spécifiques géographiques et axées sur la population, ainsi que d’autres formes de données de surveillance (p. ex. déclaration de cas, mortalité, données programmatiques et cliniques et hypothèses de transmission du VIH).  </t>
    </r>
  </si>
  <si>
    <r>
      <rPr>
        <sz val="11"/>
        <rFont val="Arial"/>
        <family val="2"/>
      </rPr>
      <t xml:space="preserve">Âge (&lt; 15, &gt; 15) ; 
Genre (femmes, hommes) ; 
Genre | Âge* (femmes 15-19 ans, hommes 15-19 ans, femmes 20-24 ans, hommes 20-24 ans).
</t>
    </r>
    <r>
      <rPr>
        <sz val="11"/>
        <color rgb="FF0000FF"/>
        <rFont val="Arial"/>
        <family val="2"/>
      </rPr>
      <t>* À préciser dans le cas des pays comptant parmi leurs cibles les adolescentes et les jeunes femmes</t>
    </r>
  </si>
  <si>
    <r>
      <rPr>
        <sz val="11"/>
        <color theme="1"/>
        <rFont val="Arial"/>
        <family val="2"/>
      </rPr>
      <t>HIV I-14</t>
    </r>
  </si>
  <si>
    <r>
      <rPr>
        <sz val="11"/>
        <color theme="1"/>
        <rFont val="Arial"/>
        <family val="2"/>
      </rPr>
      <t>– Population cible pour la cascade de prise en charge du VIH. 
– Base utilisée pour déterminer l’ampleur de l’épidémie et les besoins de prise en charge et de traitement du VIH.
– Sert de dénominateur pour les indicateurs de résultat ou de couverture et le suivi de l’impact.</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</si>
  <si>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généralisée ou mixte.
2) Les cibles doivent être cohérentes avec les projections actualisées reposant sur des outils de modélisation mathématique, et les pays doivent être en mesure de fournir ces projections à titre de justificatifs.  
Lorsqu’elles sont disponibles dans les rapports d’enquêtes, fournir les données de prévalence ventilées.</t>
    </r>
  </si>
  <si>
    <r>
      <rPr>
        <sz val="11"/>
        <rFont val="Arial"/>
        <family val="2"/>
      </rPr>
      <t xml:space="preserve">Outils de modélisation mathématique, p. ex. Spectrum qui génère des estimations du nombre de PVVIH spécifiques à l’âge et au genre ; enquêtes ; données de surveillance (y compris des cas) et données démographiques nationales
</t>
    </r>
  </si>
  <si>
    <r>
      <rPr>
        <sz val="11"/>
        <color theme="1"/>
        <rFont val="Arial"/>
        <family val="2"/>
      </rPr>
      <t xml:space="preserve">Population totale
</t>
    </r>
  </si>
  <si>
    <r>
      <rPr>
        <sz val="11"/>
        <rFont val="Arial"/>
        <family val="2"/>
      </rPr>
      <t>Pourcentage de personnes vivant avec le VIH.</t>
    </r>
  </si>
  <si>
    <r>
      <rPr>
        <sz val="11"/>
        <color theme="1"/>
        <rFont val="Arial"/>
        <family val="2"/>
      </rPr>
      <t>HIV I-13</t>
    </r>
  </si>
  <si>
    <r>
      <rPr>
        <b/>
        <sz val="11"/>
        <color theme="0"/>
        <rFont val="Arial"/>
        <family val="2"/>
      </rPr>
      <t>Référence</t>
    </r>
  </si>
  <si>
    <r>
      <rPr>
        <b/>
        <sz val="11"/>
        <color theme="0"/>
        <rFont val="Arial"/>
        <family val="2"/>
      </rPr>
      <t>Analyse et interprétation</t>
    </r>
  </si>
  <si>
    <r>
      <rPr>
        <b/>
        <sz val="11"/>
        <color theme="0"/>
        <rFont val="Arial"/>
        <family val="2"/>
      </rPr>
      <t>Sélection d’indicateurs, établissement de cibles et informations complémentaires requises pour l’analyse</t>
    </r>
  </si>
  <si>
    <r>
      <rPr>
        <b/>
        <sz val="11"/>
        <color theme="0"/>
        <rFont val="Arial"/>
        <family val="2"/>
      </rPr>
      <t xml:space="preserve">Source des données </t>
    </r>
  </si>
  <si>
    <r>
      <rPr>
        <b/>
        <sz val="11"/>
        <color theme="0"/>
        <rFont val="Arial"/>
        <family val="2"/>
      </rPr>
      <t>Rapportage des résultats ventilés</t>
    </r>
  </si>
  <si>
    <r>
      <rPr>
        <b/>
        <sz val="11"/>
        <color theme="0"/>
        <rFont val="Arial"/>
        <family val="2"/>
      </rPr>
      <t>Ventilation des résultats rapportés</t>
    </r>
  </si>
  <si>
    <r>
      <rPr>
        <b/>
        <sz val="11"/>
        <color theme="0"/>
        <rFont val="Arial"/>
        <family val="2"/>
      </rPr>
      <t>Type de cumul</t>
    </r>
  </si>
  <si>
    <r>
      <rPr>
        <b/>
        <sz val="11"/>
        <color theme="0"/>
        <rFont val="Arial"/>
        <family val="2"/>
      </rPr>
      <t>Fréquence de rapportage</t>
    </r>
    <r>
      <rPr>
        <sz val="11"/>
        <color theme="0"/>
        <rFont val="Arial"/>
        <family val="2"/>
      </rPr>
      <t xml:space="preserve">
(au Fonds mondial)</t>
    </r>
  </si>
  <si>
    <r>
      <rPr>
        <b/>
        <sz val="11"/>
        <color theme="0"/>
        <rFont val="Arial"/>
        <family val="2"/>
      </rPr>
      <t>Collecte des données</t>
    </r>
    <r>
      <rPr>
        <sz val="11"/>
        <color theme="0"/>
        <rFont val="Arial"/>
        <family val="2"/>
      </rPr>
      <t xml:space="preserve"> (dans le pays)</t>
    </r>
  </si>
  <si>
    <r>
      <rPr>
        <b/>
        <sz val="11"/>
        <color theme="0"/>
        <rFont val="Arial"/>
        <family val="2"/>
      </rPr>
      <t>Type de données – Résultat</t>
    </r>
  </si>
  <si>
    <r>
      <rPr>
        <b/>
        <sz val="11"/>
        <color theme="0"/>
        <rFont val="Arial"/>
        <family val="2"/>
      </rPr>
      <t>Type de données –</t>
    </r>
    <r>
      <rPr>
        <sz val="11"/>
        <color theme="0"/>
        <rFont val="Arial"/>
        <family val="2"/>
      </rPr>
      <t xml:space="preserve">
</t>
    </r>
    <r>
      <rPr>
        <b/>
        <sz val="11"/>
        <color theme="0"/>
        <rFont val="Arial"/>
        <family val="2"/>
      </rPr>
      <t xml:space="preserve">Cible </t>
    </r>
  </si>
  <si>
    <r>
      <rPr>
        <b/>
        <sz val="11"/>
        <color theme="0"/>
        <rFont val="Arial"/>
        <family val="2"/>
      </rPr>
      <t>Dénominateur</t>
    </r>
  </si>
  <si>
    <r>
      <rPr>
        <b/>
        <sz val="11"/>
        <color theme="0"/>
        <rFont val="Arial"/>
        <family val="2"/>
      </rPr>
      <t>Numérateur</t>
    </r>
  </si>
  <si>
    <r>
      <rPr>
        <b/>
        <sz val="11"/>
        <color theme="0"/>
        <rFont val="Arial"/>
        <family val="2"/>
      </rPr>
      <t>Indicateurs</t>
    </r>
  </si>
  <si>
    <r>
      <rPr>
        <b/>
        <sz val="11"/>
        <color theme="0"/>
        <rFont val="Arial"/>
        <family val="2"/>
      </rPr>
      <t>Code de l’indicateur</t>
    </r>
  </si>
  <si>
    <r>
      <rPr>
        <b/>
        <sz val="11"/>
        <color theme="0"/>
        <rFont val="Arial"/>
        <family val="2"/>
      </rPr>
      <t>Type de changement</t>
    </r>
  </si>
  <si>
    <r>
      <rPr>
        <b/>
        <sz val="11"/>
        <color theme="0"/>
        <rFont val="Arial"/>
        <family val="2"/>
      </rPr>
      <t>Module</t>
    </r>
  </si>
  <si>
    <r>
      <rPr>
        <b/>
        <sz val="18"/>
        <color theme="0"/>
        <rFont val="Arial Black"/>
        <family val="2"/>
      </rPr>
      <t>Fiches d’orientation sur les indicateurs : VIH</t>
    </r>
  </si>
  <si>
    <r>
      <rPr>
        <b/>
        <sz val="11"/>
        <rFont val="Arial"/>
        <family val="2"/>
      </rPr>
      <t>L’ensemble des types de cibles ci-dessus sont le reflet des cibles spécifiques à une période. Autrement dit, la valeur se rapporte à ce qui sera accompli au cours d’une période de rapportage en particulier, indépendamment de ce qui a été accompli au cours de la période précédente.</t>
    </r>
  </si>
  <si>
    <r>
      <rPr>
        <b/>
        <sz val="11"/>
        <color theme="1"/>
        <rFont val="Arial"/>
        <family val="2"/>
      </rPr>
      <t>Sur la base des résultats au cours de la dernière période de rapportage</t>
    </r>
  </si>
  <si>
    <r>
      <rPr>
        <b/>
        <sz val="11"/>
        <color theme="1"/>
        <rFont val="Arial"/>
        <family val="2"/>
      </rPr>
      <t>Réalisation</t>
    </r>
  </si>
  <si>
    <r>
      <rPr>
        <b/>
        <sz val="11"/>
        <color theme="1"/>
        <rFont val="Arial"/>
        <family val="2"/>
      </rPr>
      <t xml:space="preserve">Utiliser les cibles pour la dernière période de rapportage </t>
    </r>
  </si>
  <si>
    <r>
      <rPr>
        <b/>
        <sz val="11"/>
        <color theme="1"/>
        <rFont val="Arial"/>
        <family val="2"/>
      </rPr>
      <t>Résultat</t>
    </r>
  </si>
  <si>
    <r>
      <rPr>
        <b/>
        <sz val="11"/>
        <color theme="1"/>
        <rFont val="Arial"/>
        <family val="2"/>
      </rPr>
      <t>Cible</t>
    </r>
  </si>
  <si>
    <r>
      <rPr>
        <b/>
        <sz val="11"/>
        <rFont val="Arial"/>
        <family val="2"/>
      </rPr>
      <t>Non cumulatif – autre</t>
    </r>
    <r>
      <rPr>
        <sz val="11"/>
        <rFont val="Arial"/>
        <family val="2"/>
      </rPr>
      <t xml:space="preserve">
Nombre
ou
Nombre et pourcentage avec dénominateur fixe
</t>
    </r>
    <r>
      <rPr>
        <i/>
        <sz val="11"/>
        <rFont val="Arial"/>
        <family val="2"/>
      </rPr>
      <t>(bénéficiant actuellement des services, indépendamment de la population qui en bénéficiait au cours des périodes précédentes)</t>
    </r>
  </si>
  <si>
    <r>
      <rPr>
        <b/>
        <sz val="11"/>
        <color theme="1"/>
        <rFont val="Arial"/>
        <family val="2"/>
      </rPr>
      <t>Résultats cumulatifs (%) par rapport aux cibles cumulatives (%)</t>
    </r>
  </si>
  <si>
    <r>
      <rPr>
        <b/>
        <sz val="11"/>
        <color theme="1"/>
        <rFont val="Arial"/>
        <family val="2"/>
      </rPr>
      <t>Additionner les numérateurs pour les résultats sur les périodes de rapportage et utiliser le dénominateur à la fin de l’année.</t>
    </r>
  </si>
  <si>
    <r>
      <rPr>
        <b/>
        <sz val="11"/>
        <color theme="1"/>
        <rFont val="Arial"/>
        <family val="2"/>
      </rPr>
      <t>Additionner les numérateurs pour les cibles sur les périodes de rapportage et utiliser le dénominateur à la fin de l’année.</t>
    </r>
  </si>
  <si>
    <r>
      <rPr>
        <b/>
        <sz val="11"/>
        <rFont val="Arial"/>
        <family val="2"/>
      </rPr>
      <t>Non cumulatif – spécial</t>
    </r>
    <r>
      <rPr>
        <sz val="11"/>
        <rFont val="Arial"/>
        <family val="2"/>
      </rPr>
      <t xml:space="preserve">
Nombre et pourcentage avec dénominateur fixe pour l’année
</t>
    </r>
    <r>
      <rPr>
        <i/>
        <sz val="11"/>
        <rFont val="Arial"/>
        <family val="2"/>
      </rPr>
      <t>Par exemple, nombre estimé de femmes enceintes ou de femmes enceintes dépistées positives au VIH, lorsque le nombre total de ces femmes est utilisé comme dénominateur pour les deux périodes.</t>
    </r>
  </si>
  <si>
    <r>
      <rPr>
        <b/>
        <sz val="11"/>
        <color theme="1"/>
        <rFont val="Arial"/>
        <family val="2"/>
      </rPr>
      <t>Additionner les numérateurs et additionner les dénominateurs pour les résultats sur les périodes de rapportage</t>
    </r>
  </si>
  <si>
    <r>
      <rPr>
        <b/>
        <sz val="11"/>
        <color theme="1"/>
        <rFont val="Arial"/>
        <family val="2"/>
      </rPr>
      <t>Résultat</t>
    </r>
    <r>
      <rPr>
        <sz val="11"/>
        <color theme="1"/>
        <rFont val="Arial"/>
        <family val="2"/>
      </rPr>
      <t xml:space="preserve">
</t>
    </r>
    <r>
      <rPr>
        <b/>
        <sz val="11"/>
        <color theme="1"/>
        <rFont val="Arial"/>
        <family val="2"/>
      </rPr>
      <t>(N, D, %)</t>
    </r>
  </si>
  <si>
    <r>
      <rPr>
        <b/>
        <sz val="11"/>
        <color theme="1"/>
        <rFont val="Arial"/>
        <family val="2"/>
      </rPr>
      <t>Additionner les numérateurs et additionner les dénominateurs pour les cibles sur les périodes de rapportage</t>
    </r>
  </si>
  <si>
    <r>
      <rPr>
        <b/>
        <sz val="11"/>
        <color theme="1"/>
        <rFont val="Arial"/>
        <family val="2"/>
      </rPr>
      <t xml:space="preserve">Cible </t>
    </r>
    <r>
      <rPr>
        <sz val="11"/>
        <color theme="1"/>
        <rFont val="Arial"/>
        <family val="2"/>
      </rPr>
      <t xml:space="preserve">
</t>
    </r>
    <r>
      <rPr>
        <b/>
        <sz val="11"/>
        <color theme="1"/>
        <rFont val="Arial"/>
        <family val="2"/>
      </rPr>
      <t>(N, D, %)</t>
    </r>
  </si>
  <si>
    <r>
      <rPr>
        <b/>
        <sz val="11"/>
        <color theme="1"/>
        <rFont val="Arial"/>
        <family val="2"/>
      </rPr>
      <t>Résultats cumulatifs par rapport aux cibles cumulatives</t>
    </r>
  </si>
  <si>
    <r>
      <rPr>
        <b/>
        <sz val="11"/>
        <color theme="1"/>
        <rFont val="Arial"/>
        <family val="2"/>
      </rPr>
      <t>Additionner les résultats sur les périodes de rapportage</t>
    </r>
  </si>
  <si>
    <r>
      <rPr>
        <sz val="11"/>
        <color theme="1"/>
        <rFont val="Arial"/>
        <family val="2"/>
      </rPr>
      <t>s.o.</t>
    </r>
  </si>
  <si>
    <r>
      <rPr>
        <b/>
        <sz val="11"/>
        <color theme="1"/>
        <rFont val="Arial"/>
        <family val="2"/>
      </rPr>
      <t>Résultat (nombres uniquement)</t>
    </r>
  </si>
  <si>
    <r>
      <rPr>
        <b/>
        <sz val="11"/>
        <color theme="1"/>
        <rFont val="Arial"/>
        <family val="2"/>
      </rPr>
      <t>Additionner les cibles sur les périodes de rapportage</t>
    </r>
  </si>
  <si>
    <r>
      <rPr>
        <b/>
        <sz val="11"/>
        <color theme="1"/>
        <rFont val="Arial"/>
        <family val="2"/>
      </rPr>
      <t>Cible (nombres uniquement)</t>
    </r>
  </si>
  <si>
    <r>
      <rPr>
        <b/>
        <sz val="11"/>
        <rFont val="Arial"/>
        <family val="2"/>
      </rPr>
      <t>Non cumulatif</t>
    </r>
    <r>
      <rPr>
        <sz val="11"/>
        <rFont val="Arial"/>
        <family val="2"/>
      </rPr>
      <t xml:space="preserve">
Nombres uniquement
ou
Nombre et pourcentage avec dénominateur variable au cours de l’année
</t>
    </r>
    <r>
      <rPr>
        <i/>
        <sz val="11"/>
        <rFont val="Arial"/>
        <family val="2"/>
      </rPr>
      <t>Par exemple, taux de succès du traitement de la tuberculose parmi les cas déclarés au cours de chaque période de rapportage</t>
    </r>
  </si>
  <si>
    <r>
      <rPr>
        <sz val="11"/>
        <color theme="1"/>
        <rFont val="Arial"/>
        <family val="2"/>
      </rPr>
      <t>D</t>
    </r>
  </si>
  <si>
    <r>
      <rPr>
        <b/>
        <sz val="11"/>
        <color theme="1"/>
        <rFont val="Arial"/>
        <family val="2"/>
      </rPr>
      <t>Total sur la période de rapportage</t>
    </r>
  </si>
  <si>
    <r>
      <rPr>
        <b/>
        <sz val="11"/>
        <color theme="1"/>
        <rFont val="Arial"/>
        <family val="2"/>
      </rPr>
      <t>P2</t>
    </r>
  </si>
  <si>
    <r>
      <rPr>
        <b/>
        <sz val="11"/>
        <color theme="1"/>
        <rFont val="Arial"/>
        <family val="2"/>
      </rPr>
      <t>P1</t>
    </r>
  </si>
  <si>
    <r>
      <rPr>
        <b/>
        <sz val="11"/>
        <color theme="0"/>
        <rFont val="Arial"/>
        <family val="2"/>
      </rPr>
      <t>Critère d’évaluation de la performance pour la décision annuelle de financement</t>
    </r>
  </si>
  <si>
    <r>
      <rPr>
        <b/>
        <sz val="11"/>
        <color theme="0"/>
        <rFont val="Arial"/>
        <family val="2"/>
      </rPr>
      <t>Décision annuelle de financement</t>
    </r>
  </si>
  <si>
    <r>
      <rPr>
        <b/>
        <sz val="11"/>
        <color theme="0"/>
        <rFont val="Arial"/>
        <family val="2"/>
      </rPr>
      <t>Périodes de rapportage</t>
    </r>
  </si>
  <si>
    <r>
      <rPr>
        <b/>
        <sz val="11"/>
        <color theme="0"/>
        <rFont val="Arial"/>
        <family val="2"/>
      </rPr>
      <t>Type de cible</t>
    </r>
  </si>
  <si>
    <r>
      <rPr>
        <sz val="11"/>
        <color theme="1"/>
        <rFont val="Arial"/>
        <family val="2"/>
      </rPr>
      <t>• Ces orientations s’appliquent aux pays qui déclarent des résultats semestriels ou trimestriels au Fonds mondial. Le tableau ci-dessous présente les différents moyens de définir les cibles dans les cadres de performance et leur méthode de ventilation au cours des périodes de rapportage de l’année selon le type de cible (nombre ou N, D, %). Les résultats ventilés à la fin de l’année seront utilisés pour l’évaluation de la performance au moment de la décision annuelle de financement.
• Pour les pays ciblés (qui déclarent les résultats une fois par an) et les indicateurs qu’il est recommandé de déclarer au Fonds mondial une fois par an, le champ du type de cumul doit être laissé vide. Les cibles annuelles seront utilisées pour l’évaluation de la performance au moment de la décision annuelle de financement.
• Un indicateur ne peut pas changer le type de cumul au cours de la même période de mise en œuvre.</t>
    </r>
  </si>
  <si>
    <r>
      <rPr>
        <b/>
        <sz val="18"/>
        <color theme="0"/>
        <rFont val="Arial Black"/>
        <family val="2"/>
      </rPr>
      <t xml:space="preserve">Type de cible et ventilation sur les périodes de rapportage </t>
    </r>
  </si>
  <si>
    <r>
      <rPr>
        <sz val="11"/>
        <color rgb="FF000000"/>
        <rFont val="Arial"/>
        <family val="2"/>
      </rPr>
      <t>Alignement avec l’indicateur de risque lié au genre.</t>
    </r>
  </si>
  <si>
    <r>
      <rPr>
        <sz val="11"/>
        <color rgb="FF000000"/>
        <rFont val="Arial"/>
        <family val="2"/>
      </rPr>
      <t>1. Plan ou protocole d’évaluation élaboré.
2. Évaluation menée, rapport final et recommandations disponibles 
3. Plan d’action élaboré / plan stratégique national étayé par des observations.</t>
    </r>
  </si>
  <si>
    <r>
      <rPr>
        <sz val="11"/>
        <color rgb="FF000000"/>
        <rFont val="Arial"/>
        <family val="2"/>
      </rPr>
      <t>Évaluation des questions de genre menée et étayant le plan d’action ou le plan stratégique national de lutte contre les maladies.</t>
    </r>
  </si>
  <si>
    <r>
      <rPr>
        <sz val="11"/>
        <color rgb="FF000000"/>
        <rFont val="Arial"/>
        <family val="2"/>
      </rPr>
      <t>Développer plus avant des approches et des programmes exhaustifs visant à lever les obstacles liés aux droits humains et au genre dans l’ensemble du portefeuille.</t>
    </r>
  </si>
  <si>
    <r>
      <rPr>
        <sz val="11"/>
        <color rgb="FF000000"/>
        <rFont val="Arial"/>
        <family val="2"/>
      </rPr>
      <t>Stigmatisation et discrimination dans tous les contextes</t>
    </r>
  </si>
  <si>
    <r>
      <rPr>
        <sz val="11"/>
        <color rgb="FF000000"/>
        <rFont val="Arial"/>
        <family val="2"/>
      </rPr>
      <t>Réduction des obstacles liés aux droits humains qui entravent l’accès aux services de lutte contre le VIH et la tuberculose
Services</t>
    </r>
  </si>
  <si>
    <r>
      <rPr>
        <sz val="11"/>
        <color rgb="FF000000"/>
        <rFont val="Arial"/>
        <family val="2"/>
      </rPr>
      <t>1. Groupes de femmes formées, encadrées, soutenues
2. Groupes de femmes formées financés pour la mise en œuvre de programmes sensibles au genre</t>
    </r>
  </si>
  <si>
    <r>
      <rPr>
        <sz val="11"/>
        <color rgb="FF000000"/>
        <rFont val="Arial"/>
        <family val="2"/>
      </rPr>
      <t>Groupes de femmes cisgenres et transgenres habilitées et financées pour diriger des programmes sensibles au genre.</t>
    </r>
  </si>
  <si>
    <r>
      <rPr>
        <sz val="11"/>
        <color rgb="FF000000"/>
        <rFont val="Arial"/>
        <family val="2"/>
      </rPr>
      <t>Mobilisation et plaidoyer communautaires pour les droits humains</t>
    </r>
  </si>
  <si>
    <r>
      <rPr>
        <sz val="11"/>
        <color rgb="FF000000"/>
        <rFont val="Arial"/>
        <family val="2"/>
      </rPr>
      <t>1. 20 % des cas de violation des droits humains signalés résolus.
2. 50 % des cas de violation des droits humains signalés résolus.
3. 100 % des cas de violation des droits humains signalés résolus.
(Les récipiendaires principaux ou sous-récipiendaires peuvent adapter les étapes en fonction du contexte qui prévaut.)</t>
    </r>
  </si>
  <si>
    <r>
      <rPr>
        <sz val="11"/>
        <color rgb="FF000000"/>
        <rFont val="Arial"/>
        <family val="2"/>
      </rPr>
      <t>Remédier aux violations des droits humains Cas résolus documentés par des assistants juridiques, des éducateurs pour les pairs, des surveillants des violations des droits humains*
* réalisation au moins partielle d’un résultat souhaité convenu entre le plaignant et le prestataire de services juridiques ou parajuridiques au moment du dépôt de la plainte</t>
    </r>
  </si>
  <si>
    <r>
      <rPr>
        <sz val="11"/>
        <color rgb="FF000000"/>
        <rFont val="Arial"/>
        <family val="2"/>
      </rPr>
      <t>Mobilisation et plaidoyer communautaires pour les droits humains.</t>
    </r>
  </si>
  <si>
    <r>
      <rPr>
        <sz val="11"/>
        <color rgb="FF000000"/>
        <rFont val="Arial"/>
        <family val="2"/>
      </rPr>
      <t>1. Formation des assistants juridiques
2. Assistants juridiques actifs dans tous les districts prioritaires
3. La surveillance du programme collecte les informations communiquées par les assistants juridiques sur la documentation, l’orientation et le suivi des violations des droits humains.</t>
    </r>
  </si>
  <si>
    <r>
      <rPr>
        <sz val="11"/>
        <color rgb="FF000000"/>
        <rFont val="Arial"/>
        <family val="2"/>
      </rPr>
      <t>Des cadres d’assistants juridiques formés pour les adolescentes et les jeunes femmes et les populations clés sont en place dans tous les districts prioritaires pour faire progresser l’éducation aux droits humains et documenter, signaler et suivre les violations des droits humains.</t>
    </r>
  </si>
  <si>
    <r>
      <rPr>
        <sz val="11"/>
        <color rgb="FF000000"/>
        <rFont val="Arial"/>
        <family val="2"/>
      </rPr>
      <t>Lois, règlements et politiques liés au VIH et au VIH/tuberculose</t>
    </r>
  </si>
  <si>
    <r>
      <rPr>
        <sz val="11"/>
        <color rgb="FF000000"/>
        <rFont val="Arial"/>
        <family val="2"/>
      </rPr>
      <t xml:space="preserve">1. Au moins 30 % des agents des forces de l’ordre formés.
2. Au moins 60 % des agents des forces de l’ordre formés.
3. Au moins 90 % des agents des forces de l’ordre formés. </t>
    </r>
  </si>
  <si>
    <r>
      <rPr>
        <sz val="11"/>
        <color rgb="FF000000"/>
        <rFont val="Arial"/>
        <family val="2"/>
      </rPr>
      <t>Agents des forces de l’ordre formés sur le VIH, la tuberculose et le paludisme et sur les droits humains dans le cadre de dispositifs de formation préalable à l’emploi et continue.</t>
    </r>
  </si>
  <si>
    <r>
      <rPr>
        <sz val="11"/>
        <color rgb="FF000000"/>
        <rFont val="Arial"/>
        <family val="2"/>
      </rPr>
      <t>1. Protocole d’étude approuvé par le partenariat mondial pour la lutte contre la stigmatisation.
2. Collecte des données terminée, prêtes pour l’analyse.
3. Rapport final sur l’indice de stigmatisation disponible et utilisé pour étayer les actions de sensibilisation et les programmes.</t>
    </r>
  </si>
  <si>
    <r>
      <rPr>
        <sz val="11"/>
        <color rgb="FF000000"/>
        <rFont val="Arial"/>
        <family val="2"/>
      </rPr>
      <t>Enquête sur la stigmatisation menée en adhésion totale aux éléments non négociables.</t>
    </r>
  </si>
  <si>
    <r>
      <rPr>
        <sz val="11"/>
        <color rgb="FF000000"/>
        <rFont val="Arial"/>
        <family val="2"/>
      </rPr>
      <t>1. Consultations avec les intervenants concernés
2. Système de suivi et d’évaluation élaboré avec une définition des différents niveaux de fonctionnalité
3. Système de suivi et d’évaluation utilisé pour suivre les violations des droits humains et étayer les interventions programmatiques</t>
    </r>
  </si>
  <si>
    <r>
      <rPr>
        <sz val="11"/>
        <color rgb="FF000000"/>
        <rFont val="Arial"/>
        <family val="2"/>
      </rPr>
      <t>Système national fonctionnel de surveillance et de communication de l’information sur les violations des droits humains, fondé sur les informations fournies par les utilisateurs locaux en place.</t>
    </r>
  </si>
  <si>
    <r>
      <rPr>
        <sz val="11"/>
        <color rgb="FF000000"/>
        <rFont val="Arial"/>
        <family val="2"/>
      </rPr>
      <t>Amélioration de l’accès à la justice</t>
    </r>
  </si>
  <si>
    <r>
      <rPr>
        <sz val="11"/>
        <color rgb="FF000000"/>
        <rFont val="Arial"/>
        <family val="2"/>
      </rPr>
      <t>Ventilation par groupe de population</t>
    </r>
  </si>
  <si>
    <r>
      <rPr>
        <sz val="11"/>
        <color rgb="FF000000"/>
        <rFont val="Arial"/>
        <family val="2"/>
      </rPr>
      <t>1. Au moins 30 % des militants formés
2. Au moins 60 % des militants formés
3. Au moins 90 % des militants formés</t>
    </r>
  </si>
  <si>
    <r>
      <rPr>
        <sz val="11"/>
        <color rgb="FF000000"/>
        <rFont val="Arial"/>
        <family val="2"/>
      </rPr>
      <t>Formations sur la santé, les droits humains et l’égalité des genres destinées aux organisations de la société civile et aux réseaux, notamment aux éducateurs pour les pairs et aux porte-drapeaux de la lutte contre la violence fondée sur le genre au sein des populations clés, des personnes vivant avec le VIH et des personnes atteintes de la tuberculose.</t>
    </r>
  </si>
  <si>
    <r>
      <rPr>
        <sz val="11"/>
        <color rgb="FF000000"/>
        <rFont val="Arial"/>
        <family val="2"/>
      </rPr>
      <t>Offre de soins de santé non discriminatoires</t>
    </r>
  </si>
  <si>
    <r>
      <rPr>
        <sz val="11"/>
        <color rgb="FF000000"/>
        <rFont val="Arial"/>
        <family val="2"/>
      </rPr>
      <t>1. Agents de santé formés 
2. Enquêtes de suivi de routine attestant de l’application du protocole et des directives.</t>
    </r>
  </si>
  <si>
    <r>
      <rPr>
        <sz val="11"/>
        <color rgb="FF000000"/>
        <rFont val="Arial"/>
        <family val="2"/>
      </rPr>
      <t>Les agents de santé sont formés sur la stigmatisation et la discrimination et appliquent le protocole ou les directives au niveau national dans le cadre de services de santé adaptés, acceptables et non discriminatoires pour la population.</t>
    </r>
  </si>
  <si>
    <r>
      <rPr>
        <sz val="11"/>
        <color rgb="FF000000"/>
        <rFont val="Arial"/>
        <family val="2"/>
      </rPr>
      <t xml:space="preserve">1. Groupe de processus ou de travail chargé d’élaborer ou de réformer les documents de politique existants (protocoles et directives) constitué par le ministère compétent (Santé, Jeunesse, Justice).
2. Version préliminaire des documents de politiques (protocoles et directives) mise à jour ou élaborée dans le cadre d’un processus participatif.
3. Documents de politique nationale (protocole et directives) entérinés par ordre ministériel et communiqués à l’ensemble des établissements de santé.
</t>
    </r>
  </si>
  <si>
    <r>
      <rPr>
        <sz val="11"/>
        <color rgb="FF000000"/>
        <rFont val="Arial"/>
        <family val="2"/>
      </rPr>
      <t>Lois nationales, documents de politiques (protocoles et directives) pour les agents de santé au sein de la communauté et dans les établissements de santé élaborés ou modifiés pour soutenir la prestation de services de santé adaptés, acceptables et non discriminatoires aux personnes vivant avec le VIH, la tuberculose ou le paludisme et aux populations clés.</t>
    </r>
  </si>
  <si>
    <r>
      <rPr>
        <sz val="11"/>
        <color rgb="FF000000"/>
        <rFont val="Arial"/>
        <family val="2"/>
      </rPr>
      <t>Plaider et promouvoir des changements législatifs, pratiques, programmatiques et politiques visant à réduire la stigmatisation, la discrimination, la criminalisation et les autres obstacles et inégalités en lien avec le VIH, et défendre les droits des personnes vivant avec le VIH et des populations clés et vulnérables.</t>
    </r>
  </si>
  <si>
    <r>
      <rPr>
        <sz val="11"/>
        <color rgb="FF000000"/>
        <rFont val="Arial"/>
        <family val="2"/>
      </rPr>
      <t>Par type de maître d’œuvre (y compris les organisations de la société civile ou dirigées par la communauté)
Critère d’achèvement possible pour cette mesure de suivi du plan de travail : les maîtres d’œuvre soutenus par le Fonds Mondial disposent de personnel spécifiquement dédié au plaidoyer visant à supprimer ou modifier les lois et politiques problématiques</t>
    </r>
  </si>
  <si>
    <r>
      <rPr>
        <sz val="11"/>
        <color rgb="FF000000"/>
        <rFont val="Arial"/>
        <family val="2"/>
      </rPr>
      <t xml:space="preserve">1. Consultations avec les équipes concernées
2. Actions incluses dans le plan budgétisé 
3. Examen de la proportion d’actions qui ont été mises en œuvre    </t>
    </r>
  </si>
  <si>
    <r>
      <rPr>
        <sz val="11"/>
        <color rgb="FF000000"/>
        <rFont val="Arial"/>
        <family val="2"/>
      </rPr>
      <t>Actions (toutes ou certaines, selon les circonstances) incluses dans le plan budgétisé pour les actions de plaidoyer et de contentieux stratégique dirigées par la communauté afin de supprimer ou de modifier les lois et politiques problématiques qui ont été mises en œuvre.</t>
    </r>
  </si>
  <si>
    <r>
      <rPr>
        <sz val="11"/>
        <color rgb="FF000000"/>
        <rFont val="Arial"/>
        <family val="2"/>
      </rPr>
      <t>Aligné avec l’indicateur de risque</t>
    </r>
  </si>
  <si>
    <r>
      <rPr>
        <sz val="11"/>
        <color rgb="FF000000"/>
        <rFont val="Arial"/>
        <family val="2"/>
      </rPr>
      <t>1. Protocole d’évaluation élaboré
2. Évaluation menée, rapport final / recommandations disponibles
3. Plan d’action opérationnel reposant sur les recommandations élaboré et chiffré
4. Mesures de sécurité mises en œuvre sur les sites et les lieux où des risques sont identifiés</t>
    </r>
  </si>
  <si>
    <r>
      <rPr>
        <sz val="11"/>
        <color rgb="FF000000"/>
        <rFont val="Arial"/>
        <family val="2"/>
      </rPr>
      <t>Évaluations de la sûreté et de la sécurité des populations clés menées et plans d’action opérationnels chiffrés élaborés</t>
    </r>
  </si>
  <si>
    <r>
      <rPr>
        <b/>
        <sz val="11"/>
        <color theme="0"/>
        <rFont val="Arial"/>
        <family val="2"/>
      </rPr>
      <t>Ventilation et analyse complémentaire</t>
    </r>
  </si>
  <si>
    <r>
      <rPr>
        <b/>
        <sz val="11"/>
        <color theme="0"/>
        <rFont val="Arial"/>
        <family val="2"/>
      </rPr>
      <t>Critère de réalisation</t>
    </r>
  </si>
  <si>
    <r>
      <rPr>
        <b/>
        <sz val="11"/>
        <color theme="0"/>
        <rFont val="Arial"/>
        <family val="2"/>
      </rPr>
      <t>Description des jalons ou des cibles</t>
    </r>
  </si>
  <si>
    <r>
      <rPr>
        <b/>
        <sz val="11"/>
        <color theme="0"/>
        <rFont val="Arial"/>
        <family val="2"/>
      </rPr>
      <t>Activité principale</t>
    </r>
  </si>
  <si>
    <r>
      <rPr>
        <b/>
        <sz val="11"/>
        <color theme="0"/>
        <rFont val="Arial"/>
        <family val="2"/>
      </rPr>
      <t>Intervention</t>
    </r>
  </si>
  <si>
    <r>
      <rPr>
        <b/>
        <sz val="18"/>
        <color theme="0"/>
        <rFont val="Arial Black"/>
        <family val="2"/>
      </rPr>
      <t>Mesures de suivi du plan de travail – VIH</t>
    </r>
  </si>
  <si>
    <r>
      <rPr>
        <b/>
        <sz val="11"/>
        <color rgb="FF000000"/>
        <rFont val="Arial"/>
        <family val="2"/>
      </rPr>
      <t>Adolescentes et jeunes femmes et leurs partenaires sexuels masculins dans les contextes où l’incidence du VIH est élevée :</t>
    </r>
    <r>
      <rPr>
        <sz val="11"/>
        <color rgb="FF000000"/>
        <rFont val="Arial"/>
        <family val="2"/>
      </rPr>
      <t xml:space="preserve"> les contextes où l’incidence du VIH est élevée sont des sites infranationaux où l’incidence du VIH est d’au moins 1 % parmi les adolescentes et les jeunes femmes de 15 à 24 ans. Les adolescentes et les jeunes femmes résidant dans ces zones sont considérées à haut risque. Toutefois, celles qui résident dans des zones où l’incidence du VIH est modérée, entre 0,3 et &lt; 1 %, peuvent être considérées comme étant à haut risque en fonction de leur comportement déclaré (adolescentes et jeunes femmes ayant des partenaires sexuels non réguliers et jeunes femmes appartenant à des populations clés). Les partenaires sexuels masculins désignent tous les hommes présents dans ces endroits où l’incidence du VIH est élevée, ou les partenaires des adolescentes et jeunes femmes à haut risque dans les contextes où l’incidence du VIH est modérée, ainsi que les hommes dans les pays prioritaires en matière de circoncision masculine médicale volontaire. </t>
    </r>
  </si>
  <si>
    <r>
      <rPr>
        <b/>
        <sz val="11"/>
        <color rgb="FF000000"/>
        <rFont val="Arial"/>
        <family val="2"/>
      </rPr>
      <t>Autres populations vulnérables :</t>
    </r>
    <r>
      <rPr>
        <sz val="11"/>
        <color rgb="FF000000"/>
        <rFont val="Arial"/>
        <family val="2"/>
      </rPr>
      <t xml:space="preserve"> désigne les populations qui sont plus vulnérables à l’infection à VIH que la population générale. Cette expression ne désigne pas des populations clés existantes et définies (c.-à-d. les hommes ayant des rapports sexuels avec des hommes, les travailleurs et travailleuses du sexe, les personnes qui consomment des drogues, les personnes transgenres, les personnes incarcérées) et selon le contexte national, elle peut inclure des enfants et des jeunes (de 10 à 24 ans), des personnes orphelines, handicapées, vivant dans la pauvreté extrême ou sans-abri, des travailleurs ou travailleuses mobiles, des populations déplacées et d’autres catégories de personnes migrantes. </t>
    </r>
  </si>
  <si>
    <r>
      <rPr>
        <b/>
        <sz val="11"/>
        <color rgb="FF000000"/>
        <rFont val="Arial"/>
        <family val="2"/>
      </rPr>
      <t>Personnes incarcérées et se trouvant dans d’autres lieux de détention :</t>
    </r>
    <r>
      <rPr>
        <sz val="11"/>
        <color rgb="FF000000"/>
        <rFont val="Arial"/>
        <family val="2"/>
      </rPr>
      <t xml:space="preserve"> désigne toutes les personnes incarcérées dans les structures de la justice pénale et les prisons (hommes adultes et mineurs, femmes, personnes transgenres et non binaires) pendant l’instruction d’une affaire, dans l’attente d’un procès, après la condamnation, avant et après le prononcé d’une peine. </t>
    </r>
  </si>
  <si>
    <r>
      <rPr>
        <b/>
        <sz val="11"/>
        <color rgb="FF000000"/>
        <rFont val="Arial"/>
        <family val="2"/>
      </rPr>
      <t>Personnes qui consomment des drogues (injectables ou non) et leurs partenaires sexuel(le)s :</t>
    </r>
    <r>
      <rPr>
        <sz val="11"/>
        <color rgb="FF000000"/>
        <rFont val="Arial"/>
        <family val="2"/>
      </rPr>
      <t xml:space="preserve"> désigne les personnes qui consomment des substances psychoactives par toute voie d’administration, y compris par injection, voie orale, inhalation, voie transmuqueuse (sublinguale, rectale, intranasale) ou transdermique. La définition inclut les partenaires sexuel(le)s des personnes qui consomment des drogues. À noter que les personnes qui consomment des drogues injectables constituent un sous-groupe des personnes qui consomment des drogues et désignent des personnes qui s’injectent des substances psychoactives pour des raisons autres que médicales. Ces drogues comprennent, sans limitation, des opiacés, des stimulants de type amphétamines, de la cocaïne et des hypnosédatifs et de nouvelles substances psychoactives. L’injection peut se faire par voie intraveineuse, intramusculaire, sous-cutanée ou par toute autre voie injectable. </t>
    </r>
  </si>
  <si>
    <r>
      <rPr>
        <b/>
        <sz val="11"/>
        <color rgb="FF000000"/>
        <rFont val="Arial"/>
        <family val="2"/>
      </rPr>
      <t>Personnes transgenres et leurs partenaires sexuel(le)s :</t>
    </r>
    <r>
      <rPr>
        <sz val="11"/>
        <color rgb="FF000000"/>
        <rFont val="Arial"/>
        <family val="2"/>
      </rPr>
      <t xml:space="preserve"> désigne des personnes dont l’identité de genre, les rôles et l’expression ne correspondent pas aux normes et aux attentes traditionnellement associées au sexe qui leur a été assigné à la naissance ; cela inclut les personnes transsexuelles, transgenres ou autrement non conformes ou non congruentes en matière de genre. La définition inclut les partenaires sexuel(le)s des personnes transgenres. </t>
    </r>
  </si>
  <si>
    <r>
      <rPr>
        <b/>
        <sz val="11"/>
        <color rgb="FF000000"/>
        <rFont val="Arial"/>
        <family val="2"/>
      </rPr>
      <t>Travailleurs et travailleuses du sexe, leurs clients et leurs autres partenaires sexuel(le)s :</t>
    </r>
    <r>
      <rPr>
        <sz val="11"/>
        <color rgb="FF000000"/>
        <rFont val="Arial"/>
        <family val="2"/>
      </rPr>
      <t xml:space="preserve"> désigne les femmes, les hommes et les personnes transgenres qui reçoivent de l’argent ou des marchandises en échange de services sexuels, de manière régulière ou occasionnelle. La définition inclut les clients et les autres partenaires sexuel(le)s des travailleurs et travailleuses du sexe. Le commerce du sexe se pratique sous des formes très diverses, et varie selon le pays et la communauté concernés. Le degré d’organisation du commerce du sexe et sa reconnaissance comme activité économique plus ou moins « formelle » varie aussi. </t>
    </r>
  </si>
  <si>
    <r>
      <rPr>
        <b/>
        <sz val="11"/>
        <color rgb="FF000000"/>
        <rFont val="Arial"/>
        <family val="2"/>
      </rPr>
      <t>Hommes ayant des rapports sexuels avec des hommes et leurs partenaires sexuels :</t>
    </r>
    <r>
      <rPr>
        <sz val="11"/>
        <color rgb="FF000000"/>
        <rFont val="Arial"/>
        <family val="2"/>
      </rPr>
      <t xml:space="preserve"> désigne tous les hommes ayant des relations sexuelles avec des hommes. La définition inclut les partenaires sexuels de ces hommes. Les termes « hommes » et « rapports sexuels » ont des interprétations différentes selon les cultures et les sociétés et pour les personnes concernées. Par conséquent, cette formulation recouvre la grande diversité de contextes dans lesquels des rapports sexuels entre hommes ont lieu, quelles que soient les multiples motivations pour s’engager dans des rapports sexuels, les identités autodéterminées de sexe et de genre et les identifications diverses à une communauté ou à un groupe social en particulier.</t>
    </r>
  </si>
  <si>
    <r>
      <rPr>
        <sz val="18"/>
        <color theme="0"/>
        <rFont val="Arial Black"/>
        <family val="2"/>
      </rPr>
      <t>Définitions des groupes de population</t>
    </r>
  </si>
  <si>
    <r>
      <rPr>
        <sz val="11"/>
        <color theme="1"/>
        <rFont val="Arial"/>
        <family val="2"/>
      </rPr>
      <t>Âge (&lt; 5, 5 à 14, &gt; 15) ; genre (femmes, hommes).</t>
    </r>
  </si>
  <si>
    <r>
      <rPr>
        <sz val="11"/>
        <color theme="1"/>
        <rFont val="Arial"/>
        <family val="2"/>
      </rPr>
      <t>Pourcentage de personnes vivant avec le VIH actuellement sous thérapie antirétrovirale qui ont initié un traitement préventif de la tuberculose (TPT) pendant la période de rapportage.</t>
    </r>
  </si>
  <si>
    <r>
      <rPr>
        <sz val="11"/>
        <color theme="1"/>
        <rFont val="Arial"/>
        <family val="2"/>
      </rPr>
      <t>Couverture</t>
    </r>
  </si>
  <si>
    <r>
      <rPr>
        <sz val="11"/>
        <color theme="1"/>
        <rFont val="Arial"/>
        <family val="2"/>
      </rPr>
      <t>Pourcentage de patients atteints de tuberculose (nouveaux cas et rechutes) vivant avec le VIH sous TARV pendant leur traitement antituberculeux.</t>
    </r>
  </si>
  <si>
    <r>
      <rPr>
        <sz val="11"/>
        <color theme="1"/>
        <rFont val="Arial"/>
        <family val="2"/>
      </rPr>
      <t>Pourcentage de personnes vivant avec le VIH ayant initié la TARV et chez qui les signes de la tuberculose ont été recherchés.</t>
    </r>
  </si>
  <si>
    <r>
      <rPr>
        <sz val="11"/>
        <color theme="1"/>
        <rFont val="Arial"/>
        <family val="2"/>
      </rPr>
      <t>Genre (femmes, hommes) ; Âge (&lt; 5, 5 à 14, &gt; 15).</t>
    </r>
  </si>
  <si>
    <r>
      <rPr>
        <sz val="11"/>
        <color theme="1"/>
        <rFont val="Arial"/>
        <family val="2"/>
      </rPr>
      <t>Pourcentage de patients atteints de tuberculose enregistrés (nouveaux cas et rechutes) dont le statut sérologique VIH est documenté.</t>
    </r>
  </si>
  <si>
    <r>
      <rPr>
        <sz val="11"/>
        <color theme="1"/>
        <rFont val="Arial"/>
        <family val="2"/>
      </rPr>
      <t>Âge (&lt; 15, &gt; 15) ; Genre | Âge (femmes &gt; 15 ans, hommes &gt; 15 ans).</t>
    </r>
  </si>
  <si>
    <r>
      <rPr>
        <sz val="11"/>
        <color theme="1"/>
        <rFont val="Arial"/>
        <family val="2"/>
      </rPr>
      <t>Pourcentage de personnes vivant avec le VIH sous thérapie antirétrovirale recevant une thérapie antirétrovirale dispensée pour plusieurs mois.</t>
    </r>
  </si>
  <si>
    <r>
      <rPr>
        <sz val="11"/>
        <color theme="1"/>
        <rFont val="Arial"/>
        <family val="2"/>
      </rPr>
      <t>TCS-9</t>
    </r>
  </si>
  <si>
    <r>
      <rPr>
        <sz val="11"/>
        <color theme="1"/>
        <rFont val="Arial"/>
        <family val="2"/>
      </rPr>
      <t>Pourcentage de personnes vivant avec le VIH et sous TARV qui ont un résultat de test de charge virale.</t>
    </r>
  </si>
  <si>
    <r>
      <rPr>
        <sz val="11"/>
        <color theme="1"/>
        <rFont val="Arial"/>
        <family val="2"/>
      </rPr>
      <t>TCS-8</t>
    </r>
  </si>
  <si>
    <r>
      <rPr>
        <sz val="11"/>
        <color theme="1"/>
        <rFont val="Arial"/>
        <family val="2"/>
      </rPr>
      <t>Pourcentage d’enfants (de moins de 15 ans) sous TARV parmi tous les enfants vivant avec le VIH à la fin de la période de rapportage.</t>
    </r>
  </si>
  <si>
    <r>
      <rPr>
        <sz val="11"/>
        <color theme="1"/>
        <rFont val="Arial"/>
        <family val="2"/>
      </rPr>
      <t>Pourcentage d’adultes (15 ans et plus) sous TARV parmi tous les adultes vivant avec le VIH à la fin de la période de rapportage.</t>
    </r>
  </si>
  <si>
    <r>
      <rPr>
        <sz val="11"/>
        <color theme="1"/>
        <rFont val="Arial"/>
        <family val="2"/>
      </rPr>
      <t>Pourcentage de personnes sous TARV parmi toutes les personnes vivant avec le VIH à la fin de la période de rapportage.</t>
    </r>
  </si>
  <si>
    <r>
      <rPr>
        <sz val="11"/>
        <rFont val="Arial"/>
        <family val="2"/>
      </rPr>
      <t>HTS-4</t>
    </r>
  </si>
  <si>
    <r>
      <rPr>
        <sz val="11"/>
        <color theme="1"/>
        <rFont val="Arial"/>
        <family val="2"/>
      </rPr>
      <t>Âge (15-19 ans, 20-24 ans, &gt; 25 ans) ; Genre (femmes, hommes).</t>
    </r>
  </si>
  <si>
    <r>
      <rPr>
        <sz val="11"/>
        <color theme="1"/>
        <rFont val="Arial"/>
        <family val="2"/>
      </rPr>
      <t>Âge (15-19 ans, 20-24 ans, &gt; 25 ans) ; Genre (femme, homme, personne transgenre).</t>
    </r>
  </si>
  <si>
    <r>
      <rPr>
        <sz val="11"/>
        <color theme="1"/>
        <rFont val="Arial"/>
        <family val="2"/>
      </rPr>
      <t>Âge (15-19 ans, 20-24 ans, &gt; 25 ans) ; Genre (femme transgenre, homme transgenre).</t>
    </r>
  </si>
  <si>
    <r>
      <rPr>
        <sz val="11"/>
        <color theme="1"/>
        <rFont val="Arial"/>
        <family val="2"/>
      </rPr>
      <t>Âge (15-19 ans, 20-24 ans, &gt; 25 ans)</t>
    </r>
  </si>
  <si>
    <r>
      <rPr>
        <sz val="11"/>
        <color theme="1"/>
        <rFont val="Arial"/>
        <family val="2"/>
      </rPr>
      <t>Pourcentage d’hommes ayant des rapports sexuels avec des hommes ayant été dépistés pour le VIH au cours de la période de communication de l’information de programmes destinés spécifiquement aux populations clés et qui en connaissent le résultat</t>
    </r>
  </si>
  <si>
    <r>
      <rPr>
        <sz val="11"/>
        <color theme="1"/>
        <rFont val="Arial"/>
        <family val="2"/>
      </rPr>
      <t>Âge (15-19 ans, 20-24 ans).</t>
    </r>
  </si>
  <si>
    <r>
      <rPr>
        <sz val="11"/>
        <color theme="1"/>
        <rFont val="Arial"/>
        <family val="2"/>
      </rPr>
      <t>Nombre de circoncisions masculines médicales pratiquées selon les normes nationales.</t>
    </r>
  </si>
  <si>
    <r>
      <rPr>
        <sz val="11"/>
        <rFont val="Arial"/>
        <family val="2"/>
      </rPr>
      <t>YP-6</t>
    </r>
  </si>
  <si>
    <r>
      <rPr>
        <sz val="11"/>
        <color theme="1"/>
        <rFont val="Arial"/>
        <family val="2"/>
      </rPr>
      <t>Âge (15-19 ans, 20-24 ans) ;</t>
    </r>
  </si>
  <si>
    <r>
      <rPr>
        <sz val="11"/>
        <color theme="1"/>
        <rFont val="Arial"/>
        <family val="2"/>
      </rPr>
      <t>Pourcentage d’adolescentes et de jeunes femmes à haut risque dépistées pour des IST pendant la période de rapportage.</t>
    </r>
  </si>
  <si>
    <r>
      <rPr>
        <sz val="11"/>
        <color theme="1"/>
        <rFont val="Arial"/>
        <family val="2"/>
      </rPr>
      <t>Nombre d’adolescentes et de jeunes femmes à haut risque ayant reçu au moins une fois un produit de PrEP au cours de la période de rapportage.</t>
    </r>
  </si>
  <si>
    <r>
      <rPr>
        <sz val="11"/>
        <color theme="1"/>
        <rFont val="Arial"/>
        <family val="2"/>
      </rPr>
      <t>Pourcentage d’adolescentes et de jeunes femmes à haut risque bénéficiant de programmes préventifs de lutte contre le VIH - paquet de services définis.</t>
    </r>
  </si>
  <si>
    <r>
      <rPr>
        <sz val="11"/>
        <color theme="1"/>
        <rFont val="Arial"/>
        <family val="2"/>
      </rPr>
      <t>Pourcentage de personnes qui consomment des drogues injectables recevant un traitement de substitution aux opiacés.</t>
    </r>
  </si>
  <si>
    <r>
      <rPr>
        <sz val="11"/>
        <color theme="1"/>
        <rFont val="Arial"/>
        <family val="2"/>
      </rPr>
      <t>KP-8</t>
    </r>
  </si>
  <si>
    <r>
      <rPr>
        <sz val="11"/>
        <color theme="1"/>
        <rFont val="Arial"/>
        <family val="2"/>
      </rPr>
      <t>Âge (15-19 ans, 20-24 ans, &gt; 25 ans) ; Genre (masculin, féminin).</t>
    </r>
  </si>
  <si>
    <r>
      <rPr>
        <sz val="11"/>
        <color theme="1"/>
        <rFont val="Arial"/>
        <family val="2"/>
      </rPr>
      <t>Nombre de personnes qui consomment des drogues injectables ayant reçu au moins une fois un produit de PrEP au cours de la période de rapportage.</t>
    </r>
  </si>
  <si>
    <r>
      <rPr>
        <sz val="11"/>
        <color theme="1"/>
        <rFont val="Arial"/>
        <family val="2"/>
      </rPr>
      <t>KP-6d</t>
    </r>
  </si>
  <si>
    <r>
      <rPr>
        <sz val="11"/>
        <color theme="1"/>
        <rFont val="Arial"/>
        <family val="2"/>
      </rPr>
      <t>Âge (15-19 ans, 20-24 ans, &gt; 25 ans) ; Genre (femme, homme, transgenre).</t>
    </r>
  </si>
  <si>
    <r>
      <rPr>
        <sz val="11"/>
        <color theme="1"/>
        <rFont val="Arial"/>
        <family val="2"/>
      </rPr>
      <t>Pourcentage de travailleurs et travailleuses du sexe dépistés pour des IST pendant la période de rapportage.</t>
    </r>
  </si>
  <si>
    <r>
      <rPr>
        <sz val="11"/>
        <color theme="1"/>
        <rFont val="Arial"/>
        <family val="2"/>
      </rPr>
      <t>KP-7c</t>
    </r>
  </si>
  <si>
    <r>
      <rPr>
        <sz val="11"/>
        <color theme="1"/>
        <rFont val="Arial"/>
        <family val="2"/>
      </rPr>
      <t>Nombre de travailleurs et travailleuses du sexe ayant reçu au moins une fois un produit de PrEP au cours de la période de rapportage.</t>
    </r>
  </si>
  <si>
    <r>
      <rPr>
        <sz val="11"/>
        <color theme="1"/>
        <rFont val="Arial"/>
        <family val="2"/>
      </rPr>
      <t>KP-6c</t>
    </r>
  </si>
  <si>
    <r>
      <rPr>
        <sz val="11"/>
        <color theme="1"/>
        <rFont val="Arial"/>
        <family val="2"/>
      </rPr>
      <t>Pourcentage de personnes transgenres dépistées pour des IST pendant la période de rapportage.</t>
    </r>
  </si>
  <si>
    <r>
      <rPr>
        <sz val="11"/>
        <color theme="1"/>
        <rFont val="Arial"/>
        <family val="2"/>
      </rPr>
      <t>Nombre de personnes transgenres ayant reçu au moins une fois un produit de PrEP au cours de la période de rapportage.</t>
    </r>
  </si>
  <si>
    <r>
      <rPr>
        <sz val="11"/>
        <color theme="1"/>
        <rFont val="Arial"/>
        <family val="2"/>
      </rPr>
      <t>Âge (15-19 ans, 20-24 ans, &gt; 25 ans) ;</t>
    </r>
  </si>
  <si>
    <r>
      <rPr>
        <sz val="11"/>
        <color theme="1"/>
        <rFont val="Arial"/>
        <family val="2"/>
      </rPr>
      <t>Pourcentages de HSH dépistés pour des IST pendant la période de rapportage.</t>
    </r>
  </si>
  <si>
    <r>
      <rPr>
        <sz val="11"/>
        <color theme="1"/>
        <rFont val="Arial"/>
        <family val="2"/>
      </rPr>
      <t>Nombre d'hommes ayant des rapports sexuels avec des hommes ayant reçu au moins une fois un produit de PrEP au cours de la période de rapportage.</t>
    </r>
  </si>
  <si>
    <r>
      <rPr>
        <sz val="11"/>
        <color theme="1"/>
        <rFont val="Arial"/>
        <family val="2"/>
      </rPr>
      <t>Âge (&lt; 25, &gt; 25 ans) ; Genre (femme, homme, transgenre).</t>
    </r>
  </si>
  <si>
    <r>
      <rPr>
        <sz val="11"/>
        <color theme="1"/>
        <rFont val="Arial"/>
        <family val="2"/>
      </rPr>
      <t>Pourcentage de personnes qui consomment des drogues injectables qui évitent les soins de santé pour des raisons de stigmatisation et de discrimination.</t>
    </r>
  </si>
  <si>
    <r>
      <rPr>
        <sz val="11"/>
        <color theme="1"/>
        <rFont val="Arial"/>
        <family val="2"/>
      </rPr>
      <t>Résultat</t>
    </r>
  </si>
  <si>
    <r>
      <rPr>
        <sz val="11"/>
        <color theme="1"/>
        <rFont val="Arial"/>
        <family val="2"/>
      </rPr>
      <t>Âge (&lt; 25 ans, &gt; 25 ans) ; Genre (femme, homme, personne transgenre).</t>
    </r>
  </si>
  <si>
    <r>
      <rPr>
        <sz val="11"/>
        <color theme="1"/>
        <rFont val="Arial"/>
        <family val="2"/>
      </rPr>
      <t>Pourcentage de travailleurs et travailleuses du sexe qui évitent les soins de santé pour des raisons de stigmatisation et de discrimination.</t>
    </r>
  </si>
  <si>
    <r>
      <rPr>
        <sz val="11"/>
        <color theme="1"/>
        <rFont val="Arial"/>
        <family val="2"/>
      </rPr>
      <t>Pourcentage de personnes transgenres qui évitent les soins de santé pour des raisons de stigmatisation et de discrimination.</t>
    </r>
  </si>
  <si>
    <r>
      <rPr>
        <sz val="11"/>
        <color theme="1"/>
        <rFont val="Arial"/>
        <family val="2"/>
      </rPr>
      <t>Pourcentage d’hommes ayant des rapports sexuels avec des hommes qui évitent les soins de santé pour des raisons de stigmatisation et de discrimination.</t>
    </r>
  </si>
  <si>
    <r>
      <rPr>
        <sz val="11"/>
        <color theme="1"/>
        <rFont val="Arial"/>
        <family val="2"/>
      </rPr>
      <t>Populations clés (hommes ayant des rapports sexuels avec des hommes, personnes qui consomment des drogues, professionnel(le)s du sexe, groupes transgenres, personnes incarcérées) ; Genre (femme, homme, personne transgenre).</t>
    </r>
  </si>
  <si>
    <r>
      <rPr>
        <sz val="11"/>
        <rFont val="Arial"/>
        <family val="2"/>
      </rPr>
      <t>HIV O-17</t>
    </r>
  </si>
  <si>
    <r>
      <rPr>
        <sz val="11"/>
        <color theme="1"/>
        <rFont val="Arial"/>
        <family val="2"/>
      </rPr>
      <t>Âge (15-19 ans, 20-24 ans, 25-49 ans).</t>
    </r>
  </si>
  <si>
    <r>
      <rPr>
        <sz val="11"/>
        <color theme="1"/>
        <rFont val="Arial"/>
        <family val="2"/>
      </rPr>
      <t>Pourcentage de femmes âgées de 15 à 49 ans, mariées ou en couple, qui ont subi des violences physiques ou sexuelles de la part d’un partenaire intime masculin au cours des 12 derniers mois.</t>
    </r>
  </si>
  <si>
    <r>
      <rPr>
        <sz val="11"/>
        <rFont val="Arial"/>
        <family val="2"/>
      </rPr>
      <t>HIV O-12</t>
    </r>
  </si>
  <si>
    <r>
      <rPr>
        <sz val="11"/>
        <rFont val="Arial"/>
        <family val="2"/>
      </rPr>
      <t>HIV O-21</t>
    </r>
  </si>
  <si>
    <r>
      <rPr>
        <sz val="11"/>
        <color theme="1"/>
        <rFont val="Arial"/>
        <family val="2"/>
      </rPr>
      <t>Pourcentage d'adolescentes et de jeunes femmes (15-24 ans) à haut risque qui disent avoir utilisé un préservatif lors de leur dernier rapport sexuel avec un partenaire non régulier, parmi celles qui ont eu des rapports sexuels avec un tel partenaire au cours des 12 derniers mois.</t>
    </r>
  </si>
  <si>
    <r>
      <rPr>
        <b/>
        <sz val="11"/>
        <color theme="0"/>
        <rFont val="Arial"/>
        <family val="2"/>
      </rPr>
      <t>Ventilation obligatoire</t>
    </r>
  </si>
  <si>
    <r>
      <rPr>
        <b/>
        <sz val="11"/>
        <color theme="0"/>
        <rFont val="Arial"/>
        <family val="2"/>
      </rPr>
      <t>Description de l’indicateur</t>
    </r>
  </si>
  <si>
    <r>
      <rPr>
        <b/>
        <sz val="11"/>
        <color theme="0"/>
        <rFont val="Arial"/>
        <family val="2"/>
      </rPr>
      <t xml:space="preserve">Type </t>
    </r>
  </si>
  <si>
    <r>
      <rPr>
        <b/>
        <sz val="11"/>
        <color theme="0"/>
        <rFont val="Arial"/>
        <family val="2"/>
      </rPr>
      <t xml:space="preserve">EQ2 : possibles indicateurs liés à l’équité pour le VIH – indicateurs standard dont la ventilation requise pourrait donner lieu à des indicateurs personnalisés </t>
    </r>
  </si>
  <si>
    <r>
      <rPr>
        <b/>
        <sz val="11"/>
        <color theme="0"/>
        <rFont val="Arial"/>
        <family val="2"/>
      </rPr>
      <t>Indicateur ciblant une sous-population</t>
    </r>
  </si>
  <si>
    <r>
      <rPr>
        <b/>
        <sz val="11"/>
        <color theme="0"/>
        <rFont val="Arial"/>
        <family val="2"/>
      </rPr>
      <t xml:space="preserve">Indicateur axé sur la population générale </t>
    </r>
  </si>
  <si>
    <r>
      <rPr>
        <b/>
        <sz val="11"/>
        <color theme="0"/>
        <rFont val="Arial"/>
        <family val="2"/>
      </rPr>
      <t>EQ1 : possibles indicateurs liés à l’équité pour le VIH – paires d’indicateurs existant déjà dans le cadre modulaire</t>
    </r>
  </si>
  <si>
    <r>
      <rPr>
        <sz val="18"/>
        <color theme="0"/>
        <rFont val="Arial Black"/>
        <family val="2"/>
      </rPr>
      <t>Indicateur clé de performance E2b – Réduction des inégalités dans la lutte contre les trois maladies (Manuel des indicateurs clés de performance, page 89)</t>
    </r>
  </si>
  <si>
    <r>
      <rPr>
        <sz val="11"/>
        <color theme="1"/>
        <rFont val="Arial"/>
        <family val="2"/>
      </rPr>
      <t>Genre | Âge (femmes &gt; 15 ans, hommes &gt; 15 ans).</t>
    </r>
  </si>
  <si>
    <r>
      <rPr>
        <sz val="11"/>
        <color theme="1"/>
        <rFont val="Arial"/>
        <family val="2"/>
      </rPr>
      <t>Genre (femme transgenre, homme transgenre).</t>
    </r>
  </si>
  <si>
    <r>
      <rPr>
        <sz val="11"/>
        <rFont val="Arial"/>
        <family val="2"/>
      </rPr>
      <t>KP-5</t>
    </r>
  </si>
  <si>
    <r>
      <rPr>
        <sz val="11"/>
        <color theme="1"/>
        <rFont val="Arial"/>
        <family val="2"/>
      </rPr>
      <t>Genre (femme transgenre, homme transgenre) ;</t>
    </r>
  </si>
  <si>
    <r>
      <rPr>
        <sz val="11"/>
        <color theme="1"/>
        <rFont val="Arial"/>
        <family val="2"/>
      </rPr>
      <t>HIV O-16d</t>
    </r>
  </si>
  <si>
    <r>
      <rPr>
        <sz val="11"/>
        <color theme="1"/>
        <rFont val="Arial"/>
        <family val="2"/>
      </rPr>
      <t>HIV O-16c</t>
    </r>
  </si>
  <si>
    <r>
      <rPr>
        <b/>
        <sz val="11"/>
        <color theme="0"/>
        <rFont val="Arial"/>
        <family val="2"/>
      </rPr>
      <t>Code</t>
    </r>
  </si>
  <si>
    <r>
      <rPr>
        <b/>
        <sz val="11"/>
        <color theme="0"/>
        <rFont val="Arial"/>
        <family val="2"/>
      </rPr>
      <t>Type</t>
    </r>
  </si>
  <si>
    <r>
      <rPr>
        <b/>
        <sz val="11"/>
        <color theme="0"/>
        <rFont val="Arial"/>
        <family val="2"/>
      </rPr>
      <t>GE2 : possibles indicateurs pour le VIH nécessitant une ventilation par genre.</t>
    </r>
  </si>
  <si>
    <r>
      <rPr>
        <sz val="11"/>
        <color theme="1"/>
        <rFont val="Arial"/>
        <family val="2"/>
      </rPr>
      <t>Pourcentage de femmes enceintes vivant avec le VIH ayant reçu une thérapie antirétrovirale pour réduire le risque de transmission verticale du VIH.</t>
    </r>
  </si>
  <si>
    <r>
      <rPr>
        <sz val="11"/>
        <color theme="1"/>
        <rFont val="Arial"/>
        <family val="2"/>
      </rPr>
      <t>TCS-10</t>
    </r>
  </si>
  <si>
    <r>
      <rPr>
        <sz val="11"/>
        <color theme="1"/>
        <rFont val="Arial"/>
        <family val="2"/>
      </rPr>
      <t>HTS-2</t>
    </r>
  </si>
  <si>
    <r>
      <rPr>
        <sz val="11"/>
        <color theme="1"/>
        <rFont val="Arial"/>
        <family val="2"/>
      </rPr>
      <t>Pourcentage d’adolescentes et de jeunes femmes à haut risque dépistées pour des IST pendant la période de communication de l’information.</t>
    </r>
  </si>
  <si>
    <r>
      <rPr>
        <sz val="11"/>
        <color theme="1"/>
        <rFont val="Arial"/>
        <family val="2"/>
      </rPr>
      <t>YP-5</t>
    </r>
  </si>
  <si>
    <r>
      <rPr>
        <sz val="11"/>
        <color theme="1"/>
        <rFont val="Arial"/>
        <family val="2"/>
      </rPr>
      <t>Nombre d’adolescentes et de jeunes femmes à haut risque ayant reçu au moins une fois un produit de PrEP au cours de la période de communication de l’information.</t>
    </r>
  </si>
  <si>
    <r>
      <rPr>
        <sz val="11"/>
        <color theme="1"/>
        <rFont val="Arial"/>
        <family val="2"/>
      </rPr>
      <t>YP-4</t>
    </r>
  </si>
  <si>
    <r>
      <rPr>
        <sz val="11"/>
        <color theme="1"/>
        <rFont val="Arial"/>
        <family val="2"/>
      </rPr>
      <t>Pourcentage d’adolescentes et de jeunes femmes à haut risque bénéficiant de programmes préventifs de lutte contre le VIH - ensemble de services définis.</t>
    </r>
  </si>
  <si>
    <r>
      <rPr>
        <sz val="11"/>
        <color theme="1"/>
        <rFont val="Arial"/>
        <family val="2"/>
      </rPr>
      <t>YP-2</t>
    </r>
  </si>
  <si>
    <r>
      <rPr>
        <sz val="11"/>
        <color theme="1"/>
        <rFont val="Arial"/>
        <family val="2"/>
      </rPr>
      <t>KP-7b</t>
    </r>
  </si>
  <si>
    <r>
      <rPr>
        <sz val="11"/>
        <color theme="1"/>
        <rFont val="Arial"/>
        <family val="2"/>
      </rPr>
      <t xml:space="preserve">Nombre de personnes transgenres ayant reçu au moins une fois un produit de PrEP au cours de la période de rapportage. </t>
    </r>
  </si>
  <si>
    <r>
      <rPr>
        <sz val="11"/>
        <color theme="1"/>
        <rFont val="Arial"/>
        <family val="2"/>
      </rPr>
      <t>KP-6b</t>
    </r>
  </si>
  <si>
    <r>
      <rPr>
        <sz val="11"/>
        <color theme="1"/>
        <rFont val="Arial"/>
        <family val="2"/>
      </rPr>
      <t>Pourcentage de personnes transgenres qui déclarent avoir été victimes de stigmatisation et de discrimination au cours des 6 derniers mois.</t>
    </r>
  </si>
  <si>
    <r>
      <rPr>
        <sz val="11"/>
        <color theme="1"/>
        <rFont val="Arial"/>
        <family val="2"/>
      </rPr>
      <t>HIV O-28b</t>
    </r>
  </si>
  <si>
    <r>
      <rPr>
        <sz val="11"/>
        <color theme="1"/>
        <rFont val="Arial"/>
        <family val="2"/>
      </rPr>
      <t>HIV O-16b</t>
    </r>
  </si>
  <si>
    <r>
      <rPr>
        <sz val="11"/>
        <color theme="1"/>
        <rFont val="Arial"/>
        <family val="2"/>
      </rPr>
      <t>Pourcentage de femmes âgées de 15 à 49 ans, mariées ou en couple, qui ont subi des violences physiques ou sexuelles de la part d'un partenaire intime masculin au cours des 12 derniers mois.</t>
    </r>
  </si>
  <si>
    <r>
      <rPr>
        <sz val="11"/>
        <color theme="1"/>
        <rFont val="Arial"/>
        <family val="2"/>
      </rPr>
      <t>HIV O-13</t>
    </r>
  </si>
  <si>
    <r>
      <rPr>
        <sz val="11"/>
        <color theme="1"/>
        <rFont val="Arial"/>
        <family val="2"/>
      </rPr>
      <t>Pourcentage de personnes transgenres qui indiquent avoir utilisé un préservatif lors de leur dernier rapport sexuel ou rapport anal.</t>
    </r>
  </si>
  <si>
    <r>
      <rPr>
        <sz val="11"/>
        <color theme="1"/>
        <rFont val="Arial"/>
        <family val="2"/>
      </rPr>
      <t>HIV O-10</t>
    </r>
  </si>
  <si>
    <r>
      <rPr>
        <b/>
        <sz val="11"/>
        <color theme="0"/>
        <rFont val="Arial"/>
        <family val="2"/>
      </rPr>
      <t xml:space="preserve">GE1 : possibles indicateurs spécifiques au genre pour le VIH dans le cadre modulaire. </t>
    </r>
  </si>
  <si>
    <r>
      <rPr>
        <sz val="11"/>
        <color rgb="FF000000"/>
        <rFont val="Arial"/>
        <family val="2"/>
      </rPr>
      <t>• Cet indicateur suit la performance d’indicateurs individuels spécifiques au genre du cadre modulaire. 
• Pour identifier un indicateur spécifique au genre pouvant être inclus dans le cadre de performance, vous pouvez : 
1) Utiliser un indicateur existant du cadre modulaire « marqué » comme étant spécifique au genre. Voir la liste à la section </t>
    </r>
    <r>
      <rPr>
        <b/>
        <sz val="11"/>
        <color rgb="FF000000"/>
        <rFont val="Arial"/>
        <family val="2"/>
      </rPr>
      <t>GE1 (ligne 7 ci-dessous)</t>
    </r>
    <r>
      <rPr>
        <sz val="11"/>
        <color rgb="FF000000"/>
        <rFont val="Arial"/>
        <family val="2"/>
      </rPr>
      <t xml:space="preserve">. Il convient de sélectionner un indicateur spécifique au genre par composante de maladie et </t>
    </r>
    <r>
      <rPr>
        <b/>
        <sz val="11"/>
        <color rgb="FF000000"/>
        <rFont val="Arial"/>
        <family val="2"/>
      </rPr>
      <t>cet indicateur doit être pertinent dans le contexte local</t>
    </r>
    <r>
      <rPr>
        <sz val="11"/>
        <color rgb="FF000000"/>
        <rFont val="Arial"/>
        <family val="2"/>
      </rPr>
      <t>.  
2) S’il n’existe pas d’indicateur spécifique au genre pertinent dans le cadre modulaire, un indicateur spécifique au genre personnalisé devra être élaboré. Pour ce faire : 
          a) Identifier un indicateur standard du cadre modulaire dont le rapportage exige déjà une ventilation par genre. Voir la liste à la section </t>
    </r>
    <r>
      <rPr>
        <b/>
        <sz val="11"/>
        <color rgb="FF000000"/>
        <rFont val="Arial"/>
        <family val="2"/>
      </rPr>
      <t>GE2 (ligne 25 ci-dessous)</t>
    </r>
    <r>
      <rPr>
        <sz val="11"/>
        <color rgb="FF000000"/>
        <rFont val="Arial"/>
        <family val="2"/>
      </rPr>
      <t xml:space="preserve">. Créer un indicateur personnalisé spécifique au genre et inclure une cible.  Communiquer les résultats par rapport à cette cible. L’utilisation de données ventilées qui sont déjà exigées et communiquées sous la forme d’un indicateur personnalisé réduira la nécessité d’ajouter un dispositif supplémentaire de collecte de données ou de réviser les outils de collecte de données et de communication de l’information. 
          b) Identifier un indicateur standard du cadre modulaire pour lequel les résultats ne doivent pas être ventilés par genre. Créer un indicateur personnalisé spécifique au genre et inclure une cible. Communiquer les résultats par rapport à cette cible. Cela peut nécessiter de collecter et de communiquer des données supplémentaires mais peut s’avérer préférable à l’option a) si cela permet de créer un indicateur personnalisé plus pertinent pour lutter contre les inégalités de genre dans le contexte local. 
          c) Identifier un nouvel indicateur spécifique au genre personnalisé (non disponible parmi les indicateurs existants du cadre modulaire). Cela peut nécessiter de collecter et de communiquer des données supplémentaires mais peut être indispensable si les options 2a) et 2b) ne sont pas pertinentes pour lutter contre les inégalités de genre dans le contexte local. 
</t>
    </r>
    <r>
      <rPr>
        <b/>
        <sz val="16"/>
        <color rgb="FFFF0000"/>
        <rFont val="Arial"/>
        <family val="2"/>
      </rPr>
      <t xml:space="preserve">IMPORTANT : les indicateurs de résultats ne peuvent être utilisés qu’À CONDITION qu’il existe un plan de communication annuelle des résultats. </t>
    </r>
    <r>
      <rPr>
        <sz val="16"/>
        <color rgb="FFFF0000"/>
        <rFont val="Arial"/>
        <family val="2"/>
      </rPr>
      <t xml:space="preserve">
</t>
    </r>
  </si>
  <si>
    <r>
      <rPr>
        <sz val="18"/>
        <color theme="0"/>
        <rFont val="Arial Black"/>
        <family val="2"/>
      </rPr>
      <t>Indicateur clé de performance E3b – Performance des indicateurs spécifiques au genre (Manuel des indicateurs clés de performance, page 95)</t>
    </r>
  </si>
  <si>
    <r>
      <rPr>
        <u/>
        <sz val="11"/>
        <color theme="10"/>
        <rFont val="Arial"/>
        <family val="2"/>
      </rPr>
      <t>https://www.theglobalfund.org/media/12681/strategy_globalfund2023-2028-kpi_handbook_en.pdf</t>
    </r>
  </si>
  <si>
    <r>
      <rPr>
        <sz val="11"/>
        <color rgb="FF000000"/>
        <rFont val="Arial"/>
        <family val="2"/>
      </rPr>
      <t>1. Indicateur clé de performance E2a – Atteindre les sous-populations marginalisées : pourcentage de pays où au moins la moitié des indicateurs personnalisés mesurant l’équité atteignent un niveau acceptable (pour les trois composantes de maladie).
2. Indicateur clé de performance E2b – Réduire les inégalités face au VIH, à la tuberculose et au paludisme : pourcentage de pays où au moins la moitié des indicateurs personnalisés mesurant l’équité progressent plus vite que l’indicateur standard (pour les trois composantes de maladie).
3. Indicateur clé de performance E3b – Performance des indicateurs spécifiques au genre : pourcentage de pays où au moins la moitié des indicateurs liés au genre atteignent un niveau acceptable (pour les trois composantes de maladie).
Pour des informations additionnelles sur les indicateurs clés de performance, consulter le Manuel des indicateurs clés de performance (</t>
    </r>
    <r>
      <rPr>
        <i/>
        <sz val="11"/>
        <color rgb="FF000000"/>
        <rFont val="Arial"/>
        <family val="2"/>
      </rPr>
      <t>Key Performance Indicators (KPIs) Handbook for the 2023-2028 Strategy</t>
    </r>
    <r>
      <rPr>
        <sz val="11"/>
        <color rgb="FF000000"/>
        <rFont val="Arial"/>
        <family val="2"/>
      </rPr>
      <t>) :</t>
    </r>
  </si>
  <si>
    <r>
      <rPr>
        <sz val="16"/>
        <color theme="0"/>
        <rFont val="Arial Black"/>
        <family val="2"/>
      </rPr>
      <t>Trois indicateurs clés de performance liés à l’équité, aux droits humains et au genre ont des implications dans le cadre de performance</t>
    </r>
  </si>
  <si>
    <r>
      <rPr>
        <sz val="18"/>
        <color theme="0"/>
        <rFont val="Arial Black"/>
        <family val="2"/>
      </rPr>
      <t>Indicateurs liés à l’équité et au genre</t>
    </r>
  </si>
  <si>
    <r>
      <rPr>
        <b/>
        <sz val="11"/>
        <color theme="1"/>
        <rFont val="Arial"/>
        <family val="2"/>
      </rPr>
      <t>Remarque : aucune modification du contenu n’a été effectuée.</t>
    </r>
    <r>
      <rPr>
        <sz val="11"/>
        <color theme="1"/>
        <rFont val="Arial"/>
        <family val="2"/>
      </rPr>
      <t xml:space="preserve">
1. Nouvel onglet « </t>
    </r>
    <r>
      <rPr>
        <u/>
        <sz val="11"/>
        <color theme="1"/>
        <rFont val="Arial"/>
        <family val="2"/>
      </rPr>
      <t>change log</t>
    </r>
    <r>
      <rPr>
        <sz val="11"/>
        <color theme="1"/>
        <rFont val="Arial"/>
        <family val="2"/>
      </rPr>
      <t xml:space="preserve"> » (liste des modifications) ajouté.
2. </t>
    </r>
    <r>
      <rPr>
        <b/>
        <sz val="11"/>
        <color theme="1"/>
        <rFont val="Arial"/>
        <family val="2"/>
      </rPr>
      <t>Onglet « HIV Indicators » (Indicateurs VIH)</t>
    </r>
    <r>
      <rPr>
        <sz val="11"/>
        <color theme="1"/>
        <rFont val="Arial"/>
        <family val="2"/>
      </rPr>
      <t xml:space="preserve"> : ergonomie de la fonction de filtre améliorée. </t>
    </r>
  </si>
  <si>
    <r>
      <rPr>
        <sz val="11"/>
        <color theme="1"/>
        <rFont val="Arial"/>
        <family val="2"/>
      </rPr>
      <t>Description des mises à jour</t>
    </r>
  </si>
  <si>
    <r>
      <rPr>
        <sz val="11"/>
        <color theme="1"/>
        <rFont val="Arial"/>
        <family val="2"/>
      </rPr>
      <t xml:space="preserve">Date de la modification </t>
    </r>
  </si>
  <si>
    <r>
      <rPr>
        <sz val="18"/>
        <color theme="0"/>
        <rFont val="Arial Black"/>
        <family val="2"/>
      </rPr>
      <t>Liste des mises à jour des fiches d’orientation sur les indicateurs pour le VIH</t>
    </r>
  </si>
  <si>
    <r>
      <rPr>
        <b/>
        <sz val="11"/>
        <color theme="1"/>
        <rFont val="Arial"/>
        <family val="2"/>
      </rPr>
      <t xml:space="preserve">4. </t>
    </r>
    <r>
      <rPr>
        <sz val="11"/>
        <color rgb="FF000000"/>
        <rFont val="Arial"/>
        <family val="2"/>
      </rPr>
      <t>Les indicateurs personnalisés ou standard liés à l'équité et aux indicateurs KPI relatifs au genre sont classés dans le groupe 1. S'ils ne sont pas inclus dans le cadre de performance, une explication doit être donnée dans le formulaire d’examen final de l’établissement de la subvention (GMRF).</t>
    </r>
  </si>
  <si>
    <r>
      <rPr>
        <b/>
        <sz val="11"/>
        <color rgb="FF000000"/>
        <rFont val="Arial"/>
        <family val="2"/>
      </rPr>
      <t xml:space="preserve">5. </t>
    </r>
    <r>
      <rPr>
        <sz val="11"/>
        <color rgb="FF000000"/>
        <rFont val="Arial"/>
        <family val="2"/>
      </rPr>
      <t>Aucune approbation n'est requise de MECA pour les indicateurs personnalisés liés à l'équité/au genre ; cependant, ceux-ci doivent être discutés et approuvés par l'équipe CRG et la CT/PHME.</t>
    </r>
  </si>
  <si>
    <r>
      <rPr>
        <b/>
        <sz val="11"/>
        <color rgb="FF000000"/>
        <rFont val="Arial"/>
        <family val="2"/>
      </rPr>
      <t xml:space="preserve">6. </t>
    </r>
    <r>
      <rPr>
        <sz val="11"/>
        <color rgb="FF000000"/>
        <rFont val="Arial"/>
        <family val="2"/>
      </rPr>
      <t>Pour E2a et E2b, il suffit de coupler TCS-1b et TCS-1c. Cela permet de s'aligner sur les orientations actuelles pour la sélection des indicateurs de couverture des traitements antirétroviraux, qui recommandent de sélectionner soit le TCS-1.1, soit le TCS-1b et le TCS-1c.</t>
    </r>
  </si>
  <si>
    <r>
      <t>• L’indicateur clé de performance E2b fonctionne différemment de l’indicateur clé de performance E3b. En effet, l’indicateur clé de performance E2b compare la progression d’une paire d’indicateurs : un indicateur standard au niveau de la population du cadre modulaire et un indicateur identique concernant une sous-population de la population générale. Il mesure si les progrès sont plus rapides dans la sous-population que dans la population générale. Pour que les inégalités reculent, les progrès doivent être plus rapides dans la sous-population. Par conséquent, l’indicateur clé de performance E2 ne suit pas la performance d’un seul indicateur spécifique à l’équité de la même manière que l’indicateur clé de performance E3b. 
• Il est donc important que chaque paire comporte un indicateur au niveau de la population, et un indicateur identique mesurant une sous-population de la population générale. Les dimensions de l’équité pour les sous-populations peuvent comprendre le lieu de résidence, l’origine ethnique, la culture ou la langue, l’activité professionnelle, le genre ou le sexe, la religion, l’éducation, le statut socio-économique, le capital social et d’autres facteurs ayant un impact sur l’équité en matière de santé comme le handicap, l’âge ou l’orientation sexuelle.
• L’identification de ces indicateurs doit s’appuyer sur une analyse de l’équité entreprise dans le cadre de l’élaboration de la demande de financement (Q 2.4.A du formulaire de demande de financement) et les indicateurs doivent refléter les inégalités identifiées dans la demande de financement. 
Plusieurs méthodes permettent d’identifier une paire d’indicateurs : 
1) Utiliser une paire d’indicateurs figurant déjà dans le cadre modulaire, l’un suivant la population générale et l’autre, identique, suivant une sous-population de la population générale. Il en existe très peu, voir la liste à la section </t>
    </r>
    <r>
      <rPr>
        <b/>
        <sz val="11"/>
        <color rgb="FF000000"/>
        <rFont val="Arial"/>
        <family val="2"/>
      </rPr>
      <t>EQ1 (ligne 61 ci-dessous)</t>
    </r>
    <r>
      <rPr>
        <sz val="11"/>
        <color rgb="FF000000"/>
        <rFont val="Arial"/>
        <family val="2"/>
      </rPr>
      <t>. Ou 
2) Identifier un indicateur au niveau de la population dans le cadre modulaire. Créer un nouvel indicateur personnalisé mesurant l’équité identique, mais suivant une sous-population de la population générale. Pour le nouvel indicateur personnalisé mesurant l’équité, vous pouvez : 
          a) Identifier un indicateur standard dont le rapportage exige déjà une ventilation selon une dimension de l’équité, et utiliser cette dimension d’équité pour créer un indicateur personnalisé. Cela limiterait la nécessité de collecter des données supplémentaires. Voir la liste de ces indicateurs à la section </t>
    </r>
    <r>
      <rPr>
        <b/>
        <sz val="11"/>
        <color rgb="FF000000"/>
        <rFont val="Arial"/>
        <family val="2"/>
      </rPr>
      <t>EQ2 (ligne 66 ci-dessous)</t>
    </r>
    <r>
      <rPr>
        <sz val="11"/>
        <color rgb="FF000000"/>
        <rFont val="Arial"/>
        <family val="2"/>
      </rPr>
      <t xml:space="preserve">. 
          b) Identifier un indicateur standard dont les résultats ne sont pas déjà ventilés selon une dimension d’équité. Créer un indicateur d’équité personnalisé fondé sur une sous-population identifiée et inclure une cible. Communiquer les résultats par rapport à cette cible. Cela peut nécessiter de collecter et de communiquer de nouvelles données mais peut être nécessaire si les options 1) et 2a) ne sont pas pertinentes pour lutter contre les inégalités dans le contexte local. 
** Il est important de noter qu’en règle générale, l’indicateur standard doit cibler la population générale, car :
• Sélectionner un indicateur standard déjà centré sur l’équité et développer un indicateur correspondant pour suivre une sous-population de la population de l’indicateur standard pervertirait les résultats. En effet, nous attendrions que nos subventions accélèrent les progrès pour une sous-population marginalisée par rapport à une autre sous-population marginalisée. De plus, cela ne permettrait pas de suivre la diminution des inégalités (à noter qu’il pourrait y avoir des exceptions dans quelques rares cas).  
• L’indicateur basé sur la sous-population est utilisé pour communiquer des informations sur l’indicateur clé de performance E2a (Atteindre les sous-populations marginalisées), ce qui n’est pas possible si cet indicateur cible la population générale. 
• </t>
    </r>
    <r>
      <rPr>
        <sz val="11"/>
        <rFont val="Arial"/>
        <family val="2"/>
      </rPr>
      <t xml:space="preserve"> Pour E2a et E2b, il suffit de coupler TCS-1b et TCS-1c. Cela permet de s'aligner sur les orientations actuelles pour la sélection des indicateurs de couverture des traitements antirétroviraux, qui recommandent de sélectionner soit le TCS-1.1, soit le TCS-1b et le TCS-1c.
</t>
    </r>
    <r>
      <rPr>
        <sz val="11"/>
        <color rgb="FF000000"/>
        <rFont val="Arial"/>
        <family val="2"/>
      </rPr>
      <t xml:space="preserve">
</t>
    </r>
    <r>
      <rPr>
        <b/>
        <sz val="16"/>
        <color rgb="FFFF0000"/>
        <rFont val="Arial"/>
        <family val="2"/>
      </rPr>
      <t>IMPORTANT : les indicateurs de résultats ne peuvent être utilisés qu’À CONDITION qu’il existe un plan de communication annuelle des résultats.</t>
    </r>
  </si>
  <si>
    <r>
      <rPr>
        <sz val="11"/>
        <rFont val="Arial"/>
        <family val="2"/>
      </rPr>
      <t>Modélisation mathématique, p. ex. 
Spectrum</t>
    </r>
  </si>
  <si>
    <r>
      <rPr>
        <sz val="11"/>
        <rFont val="Arial"/>
        <family val="2"/>
      </rPr>
      <t>Éléments à prendre en compte pour la sélection d’indicateurs tuberculose/VIH et la définition de cibles :
1. Il est recommandé d’inclure des indicateurs tuberculose/VIH dans le cadre de performance de la composante de maladie VIH dans les pays où des investissements ciblent la lutte contre la tuberculose comme cause de décès parmi les personnes vivant avec le VIH. Un ou plusieurs indicateurs peuvent être sélectionnés lorsque des interventions ciblent l’amélioration de la détection précoce du VIH chez les patients atteints de tuberculose (TB/HIV-5) ; l’amélioration de l’accès à la thérapie antirétrovirale pour les patients atteints de tuberculose positifs au VIH (TB/HIV-6) ; l’amélioration de la détection de la tuberculose et de la détermination de l’admissibilité au traitement préventif de la tuberculose parmi les personnes vivant avec le VIH (TB/HIV-3.1) et l’amélioration de l’accès au traitement préventif de la tuberculose (TB/HIV-7.1).
2. Les programmes nationaux doivent démontrer la cohérence entre les cibles des programmes de lutte contre la tuberculose et le VIH et la capacité de triangulation des données entre les systèmes de gestion de l’information pour la santé des deux programmes.
3. Les pays sont encouragés à présenter une distribution granulaire des cibles par prestataires de services, zones géographiques et populations clés. 
4. Les programmes nationaux doivent fournir les hypothèses sur lesquelles reposent l’échelle et la cible des interventions incluses dans la subvention pour permettre d’atteindre les cibles proposées.</t>
    </r>
  </si>
  <si>
    <r>
      <rPr>
        <sz val="11"/>
        <color theme="1"/>
        <rFont val="Arial"/>
        <family val="2"/>
      </rPr>
      <t xml:space="preserve">Changements mineurs :
Harmonisation des numérateurs de l’indicateur YP-5 avec le libellé des indicateurs KP-7abc.
Dénominateurs KP1abcde : « dans les domaines ciblés » remplacé par « dans les domaines programmatiques spécifiques à l’indicateur KP-0 » pour harmoniser le libellé. </t>
    </r>
  </si>
  <si>
    <r>
      <rPr>
        <sz val="11"/>
        <color theme="1"/>
        <rFont val="Arial"/>
        <family val="2"/>
      </rPr>
      <t>1. Toutes les personnes atteintes de la tuberculose déclarées doivent être mises sous traitement dès que possible. Cet indicateur mesure le pourcentage de patients atteints de tuberculose vivant avec le VIH traités avec succès (guéris et traitement terminé) parmi les patients atteints de tuberculose vivant avec le VIH déclarés aux autorités sanitaires nationales au cours de la période de rapportage. 
2. Le dénominateur comprend uniquement les patients atteints de la tuberculose (nouveaux cas et rechutes) séropositifs au VIH déclarés durant la même période de rapportage. Il n’inclut pas les cas de reprise de traitement.</t>
    </r>
  </si>
  <si>
    <r>
      <rPr>
        <sz val="11"/>
        <rFont val="Arial"/>
        <family val="2"/>
      </rPr>
      <t>Taux de succès thérapeutique pour les personnes atteintes de tuberculose vivant avec le VIH – % de patients atteints de tuberculose vivant avec le VIH, toutes formes confondues, confirmés bactériologiquement et diagnostiqués cliniquement, traités avec succès parmi toutes les personnes déclarées atteintes de tuberculose vivant avec le VIH pendant une période donnée, *n’inclut que les nouveaux cas et les rechutes.</t>
    </r>
  </si>
  <si>
    <r>
      <rPr>
        <sz val="11"/>
        <color theme="1"/>
        <rFont val="Arial"/>
        <family val="2"/>
      </rPr>
      <t>Tuberculose et VIH</t>
    </r>
  </si>
  <si>
    <r>
      <rPr>
        <sz val="11"/>
        <rFont val="Arial"/>
        <family val="2"/>
      </rPr>
      <t xml:space="preserve">Système de gestion de l’information sanitaire ou ad hoc 
Numérateur et
dénominateur : dossiers du programme (registres de thérapies antirétrovirales et de traitements préventifs intermittents / sur la tuberculose) </t>
    </r>
  </si>
  <si>
    <r>
      <rPr>
        <sz val="11"/>
        <rFont val="Arial"/>
        <family val="2"/>
      </rPr>
      <t xml:space="preserve">Non cumulatif – spécial
</t>
    </r>
  </si>
  <si>
    <r>
      <rPr>
        <sz val="11"/>
        <color rgb="FF000000"/>
        <rFont val="Arial"/>
        <family val="2"/>
      </rPr>
      <t>1. Une instauration rapide du traitement de la tuberculose et une thérapie antirétrovirale précoce sont essentielles pour réduire la mortalité due à la tuberculose associée au VIH et doivent être l’activité prioritaire absolue aussi bien du programme national de lutte contre le sida que du programme national de lutte contre la tuberculose. Alors que le traitement de la tuberculose doit être commencé immédiatement, la thérapie antirétrovirale doit être instaurée dans les deux semaines suivant le diagnostic de tuberculose (sauf en présence de signes et symptômes de méningite) étant donné que tous les patients sont éligibles à la thérapie antirétrovirale indépendamment de la numération des CD4. 
2. Bien qu’il soit important de vérifier la situation en matière de thérapie antirétrovirale de tous les patients atteints de tuberculose séropositifs au VIH, cet indicateur ne tient compte que des nouveaux cas et des rechutes pour éviter les doublons. Les cas avec des antécédents de traitement de la tuberculose non documentés doivent être comptabilisés comme de nouveaux cas.
3. Les programmes de lutte contre la tuberculose et le VIH doivent viser à obtenir un traitement antituberculeux et une thérapie antirétrovirale chez plus de 90 % des patients atteints de tuberculose positifs au VIH. Cependant, cet indicateur peut passer à côté de patients diagnostiqués vers la fin de la période de rapportage dont la situation en matière de thérapie antirétrovirale peut ne pas être à jour dans les registres de la tuberculose. De plus, cet indicateur ne recueille pas le délai de mise en place de la thérapie antirétrovirale.</t>
    </r>
  </si>
  <si>
    <r>
      <rPr>
        <u/>
        <sz val="11"/>
        <rFont val="Arial"/>
        <family val="2"/>
      </rPr>
      <t>Numérateur et</t>
    </r>
    <r>
      <rPr>
        <sz val="11"/>
        <rFont val="Arial"/>
        <family val="2"/>
      </rPr>
      <t xml:space="preserve"> 
</t>
    </r>
    <r>
      <rPr>
        <u/>
        <sz val="11"/>
        <rFont val="Arial"/>
        <family val="2"/>
      </rPr>
      <t>dénominateur</t>
    </r>
    <r>
      <rPr>
        <sz val="11"/>
        <rFont val="Arial"/>
        <family val="2"/>
      </rPr>
      <t> : registre sur la tuberculose au niveau de l’unité de gestion de base, registre de thérapies antirétrovirales 
Système de gestion de l’information sanitaire</t>
    </r>
  </si>
  <si>
    <r>
      <rPr>
        <sz val="11"/>
        <rFont val="Arial"/>
        <family val="2"/>
      </rPr>
      <t xml:space="preserve">Âge (&lt; 5, 5 à 14, &gt; 15) ;
Genre (femmes, hommes)
</t>
    </r>
  </si>
  <si>
    <r>
      <rPr>
        <sz val="11"/>
        <rFont val="Arial"/>
        <family val="2"/>
      </rPr>
      <t>Nombre de patients atteints de la tuberculose (nouveaux cas et rechutes) vivant avec le VIH qui ont débuté un traitement antituberculeux au cours de la période de communication de l’information et déjà sous traitement antirétroviral ou qui débutent un traitement antirétroviral au cours du traitement antituberculeux.</t>
    </r>
  </si>
  <si>
    <r>
      <rPr>
        <sz val="11"/>
        <color theme="1"/>
        <rFont val="Arial"/>
        <family val="2"/>
      </rPr>
      <t>1. Évalue dans quelle mesure les personnes vivant avec le VIH ayant commencé une thérapie antirétrovirale sont soumises à un dépistage de tuberculose active et évalue l’éligibilité au traitement préventif de la tuberculose.
2. Le dépistage systématique de la tuberculose chez les personnes vivant avec le VIH ayant initié une thérapie antirétrovirale et chez celles déjà sous thérapie antirétrovirale est essentiel pour identifier les personnes présumées atteintes de tuberculose nécessitant des tests diagnostiques supplémentaires et déterminer leur éligibilité au traitement préventif de la tuberculose. 
3. Le dépistage est le plus important au moment de l’initiation de la thérapie antirétrovirale, lorsque l’immunosuppression est maximale. Il est le plus souvent réalisé dans le cadre d’une évaluation clinique préalable au traitement.
4. Priorité aux contextes où la charge de morbidité de la tuberculose ou du VIH est élevée.</t>
    </r>
  </si>
  <si>
    <r>
      <rPr>
        <sz val="11"/>
        <rFont val="Arial"/>
        <family val="2"/>
      </rPr>
      <t>Nombre de personnes vivant avec le VIH ayant commencé une thérapie antirétrovirale durant la période de rapportage.</t>
    </r>
  </si>
  <si>
    <r>
      <rPr>
        <sz val="11"/>
        <rFont val="Arial"/>
        <family val="2"/>
      </rPr>
      <t>Nombre de personnes vivant avec le VIH ayant commencé une thérapie antirétrovirale et chez qui les signes de la tuberculose ont été recherchés durant la période de rapportage spécifiée.</t>
    </r>
  </si>
  <si>
    <r>
      <rPr>
        <sz val="11"/>
        <rFont val="Arial"/>
        <family val="2"/>
      </rPr>
      <t>Pourcentage de personnes vivant avec le VIH ayant initié la TARV et chez qui les signes de la tuberculose ont été recherchés.</t>
    </r>
  </si>
  <si>
    <r>
      <rPr>
        <sz val="11"/>
        <color theme="1"/>
        <rFont val="Arial"/>
        <family val="2"/>
      </rPr>
      <t xml:space="preserve">1. Le numérateur comprend les personnes précédemment documentées comme étant séropositives au VIH (p. ex. par preuve documentée d’admission dans les centres de traitement du VIH). 
2. Bien qu’il soit important, du point de vue du programme, de vérifier le statut sérologique VIH de tous les patients atteints de tuberculose, y compris les cas de rechutes et ré-enregistrés, cet indicateur ne tient compte que des nouveaux cas et des rechutes pour éviter les doublons. 
3. Une valeur d’indicateur élevée suggère en outre une forte participation au dépistage du VIH dans les centres de traitement de la tuberculose, ce qui implique que les activités conjointes de lutte contre la tuberculose et le VIH fonctionnent bien. Mais elle ne donne aucune information sur le fait que les patients connaissent ou non leur statut sérologique VIH ou ont reçu des conseils avant ou après le test. </t>
    </r>
  </si>
  <si>
    <r>
      <rPr>
        <sz val="11"/>
        <rFont val="Arial"/>
        <family val="2"/>
      </rPr>
      <t xml:space="preserve">Numérateur et dénominateur : système de gestion de l’information sanitaire, registre sur la tuberculose </t>
    </r>
  </si>
  <si>
    <r>
      <rPr>
        <sz val="11"/>
        <rFont val="Arial"/>
        <family val="2"/>
      </rPr>
      <t>Système de gestion de l’information sanitaire, numérateur et dénominateur : dossiers du programme, p. ex. les registres de thérapies antirétrovirales et les formulaires de communication de l’information correspondants</t>
    </r>
  </si>
  <si>
    <r>
      <rPr>
        <sz val="11"/>
        <rFont val="Arial"/>
        <family val="2"/>
      </rPr>
      <t>Nombre de personnes vivant avec le VIH sous thérapie antirétrovirale ayant reçu entre trois et cinq mois ou plus de six mois d’antirétroviraux lors de leur dernier approvisionnement en antirétroviraux.</t>
    </r>
  </si>
  <si>
    <r>
      <rPr>
        <sz val="11"/>
        <color theme="1"/>
        <rFont val="Arial"/>
        <family val="2"/>
      </rPr>
      <t xml:space="preserve">Éléments à prendre en compte pour la sélection de cet indicateur et la définition des cibles : 
1. Cet indicateur doit être sélectionné lorsque la subvention soutient le programme de thérapie antirétrovirale. 
2. L’établissement des cibles doit prendre en compte les directives nationales et la capacité de test de la charge virale. 
3. Les cibles doivent correspondre à celles de l’indicateur HIV O-12.
</t>
    </r>
  </si>
  <si>
    <r>
      <rPr>
        <sz val="11"/>
        <rFont val="Arial"/>
        <family val="2"/>
      </rPr>
      <t>Système de gestion de l’information sanitaire, numérateur et dénominateur : outils de suivi des patients (p. ex. les dossiers ou dossiers médicaux électroniques des patients, le registre de thérapies antirétrovirales, les formulaires de communication de l’information sur la cohorte, le système d’information de laboratoire)</t>
    </r>
  </si>
  <si>
    <r>
      <rPr>
        <sz val="11"/>
        <rFont val="Arial"/>
        <family val="2"/>
      </rPr>
      <t>Nombre de personnes vivant avec le VIH sous thérapie antirétrovirale depuis au moins six mois.</t>
    </r>
  </si>
  <si>
    <r>
      <rPr>
        <sz val="11"/>
        <rFont val="Arial"/>
        <family val="2"/>
      </rPr>
      <t>Nombre de personnes vivant avec le VIH sous thérapie antirétrovirale ayant le résultat d’au moins un test de routine de la charge virale au cours de la période de rapportage.</t>
    </r>
  </si>
  <si>
    <r>
      <rPr>
        <sz val="11"/>
        <rFont val="Arial"/>
        <family val="2"/>
      </rPr>
      <t>Système de gestion de l’information sanitaire
Numérateur : dossiers du programme, p. ex. les registres de thérapies antirétrovirales et les formulaires de communication de l’information transversaux correspondants
Dénominateur : modèles d’estimation pour le VIH tels que Spectrum</t>
    </r>
  </si>
  <si>
    <r>
      <rPr>
        <sz val="11"/>
        <color theme="1"/>
        <rFont val="Arial"/>
        <family val="2"/>
      </rPr>
      <t>Genre (femmes, hommes)</t>
    </r>
  </si>
  <si>
    <r>
      <rPr>
        <sz val="11"/>
        <rFont val="Arial"/>
        <family val="2"/>
      </rPr>
      <t>Nombre estimé d’enfants (de moins de 15 ans) vivant avec le VIH.</t>
    </r>
  </si>
  <si>
    <r>
      <rPr>
        <sz val="11"/>
        <rFont val="Arial"/>
        <family val="2"/>
      </rPr>
      <t>Nombre d’enfants (de moins de 15 ans) sous thérapie antirétrovirale à la fin de la période de rapportage.</t>
    </r>
  </si>
  <si>
    <r>
      <rPr>
        <sz val="11"/>
        <rFont val="Arial"/>
        <family val="2"/>
      </rPr>
      <t>Nombre estimé d’adultes (15 ans et plus) vivant avec le VIH.</t>
    </r>
  </si>
  <si>
    <r>
      <rPr>
        <sz val="11"/>
        <rFont val="Arial"/>
        <family val="2"/>
      </rPr>
      <t>Nombre d’adultes (15 ans et plus) sous thérapie antirétrovirale à la fin de la période de rapportage.</t>
    </r>
  </si>
  <si>
    <r>
      <rPr>
        <sz val="11"/>
        <rFont val="Arial"/>
        <family val="2"/>
      </rPr>
      <t>Nombre estimé de personnes vivant avec le VIH.</t>
    </r>
  </si>
  <si>
    <r>
      <rPr>
        <sz val="11"/>
        <rFont val="Arial"/>
        <family val="2"/>
      </rPr>
      <t>Nombre de personnes sous traitement antirétroviral à la fin de la période de rapportage.</t>
    </r>
  </si>
  <si>
    <r>
      <rPr>
        <sz val="11"/>
        <rFont val="Arial"/>
        <family val="2"/>
      </rPr>
      <t xml:space="preserve">Éléments à prendre en compte pour la sélection de cet indicateur et la définition des cibles :
1. Cet indicateur peut être inclus dans le cadre de performance pour les pays où des investissements soutiennent l’amélioration de l’accès aux trousses d’autodépistage du VIH à titre de modalité différenciée du dépistage du VIH.
2. Les cibles doivent être cohérentes avec les hypothèses utilisées pour la quantification des trousses d’autodépistage du VIH et la contribution attendue aux cibles de dépistage du VIH en général.
3. Les pays doivent fournir les hypothèses sur lesquelles reposent les priorités établies en termes de populations clés et de zones géographiques pour la distribution des trousses d’autodépistage du VIH.
4. Les autotests assistés sont inclus dans le numérateur et doivent être pris en compte dans l’établissement des cibles.
</t>
    </r>
  </si>
  <si>
    <r>
      <rPr>
        <sz val="11"/>
        <rFont val="Arial"/>
        <family val="2"/>
      </rPr>
      <t>Nombre de trousses individuelles d’autodépistage distribuées, y compris les autotests assistés.</t>
    </r>
  </si>
  <si>
    <r>
      <rPr>
        <sz val="11"/>
        <rFont val="Arial"/>
        <family val="2"/>
      </rPr>
      <t>Système de gestion de l’information sanitaire
Numérateur : dossiers du programme pour les services de dépistage du VIH et les sites de thérapie antirétrovirale, p. ex. les registres de thérapies antirétrovirales, autres registres d’établissement (p. ex. le dépistage du VIH, les soins prénatals, la tuberculose) ; données de surveillance des cas
Dénominateur : dossiers du programme, p. ex. les registres de dépistage du VIH, les dossiers de laboratoire, le rapportage des cas</t>
    </r>
  </si>
  <si>
    <r>
      <rPr>
        <sz val="11"/>
        <rFont val="Arial"/>
        <family val="2"/>
      </rPr>
      <t>Nombre de personnes nouvellement diagnostiquées séropositives au VIH au cours de la période de rapportage.</t>
    </r>
  </si>
  <si>
    <r>
      <rPr>
        <sz val="11"/>
        <rFont val="Arial"/>
        <family val="2"/>
      </rPr>
      <t>Nombre de personnes nouvellement diagnostiquées séropositives au VIH qui ont débuté un traitement antirétroviral au cours de la période de communication de l’information.</t>
    </r>
  </si>
  <si>
    <r>
      <rPr>
        <sz val="11"/>
        <rFont val="Arial"/>
        <family val="2"/>
      </rPr>
      <t>Éléments à prendre en compte pour la sélection d’indicateurs et la définition de cibles :
1. Cet indicateur doit être inclus dans tous les cas où des investissements ciblent le soutien d’un dépistage différencié du VIH pour la population clé spécifique.
2. Les pays doivent planifier en amont pour disposer d’estimations de taille de population à jour et de qualité garantie à utiliser comme dénominateurs pour les cibles. Cela implique d’utiliser des méthodes de calcul d’estimation conformes aux orientations disponibles pour les partenaires techniques. 
3. Lors de l’établissement du dénominateur pour les cibles, les pays fourniront la preuve de l’utilisation des meilleures estimations de taille de population disponibles correspondant à la portée des interventions planifiées (que ces interventions soient financées ou cofinancées par la subvention).
4. Les programmes nationaux doivent fournir la preuve que le pays possède en interne les capacités de mesure de cet indicateur, comme spécifié dans la colonne Analyse et interprétation. Lors de l’établissement des cibles, le programme national doit tenir compte du fait que le numérateur fait référence aux personnes dépistées, et comptabilise donc une seule fois les personnes testées une ou plusieurs fois (selon la fréquence stipulée dans les orientations nationales) au cours de la période de rapportage.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supplémentaires permettant de comprendre comment les cibles indiquées dans le cadre de performance représentent les cibles nationales ou y contribuent. À cet effet, les pays sont encouragés à ventiler les cibles par zones géographiques et sources de financement.
7. Dans les pays où des investissements et des programmes ciblent des mesures de prévention, la prophylaxie préexposition ou le dépistage du VIH, les programmes nationaux doivent fournir des hypothèses expliquant les synergies, l’exhaustivité et la complémentarité de la fourniture des mesures de prévention, de la prophylaxie préexposition et du dépistage du VIH, ainsi que la cohérence des cibles de couverture établies pour la population clé spécifique.
8. Les programmes nationaux doivent fournir des hypothèses justifiant la complémentarité des modalités de dépistage différencié du VIH pour atteindre la couverture globale de dépistage du VIH dans la population clé spécifique, aux niveaux national et infranational. 
9. Les autotests assistés sont inclus dans le numérateur et doivent être pris en compte dans l’établissement des cibles.</t>
    </r>
  </si>
  <si>
    <r>
      <rPr>
        <sz val="11"/>
        <rFont val="Arial"/>
        <family val="2"/>
      </rPr>
      <t>S.O.</t>
    </r>
  </si>
  <si>
    <r>
      <rPr>
        <sz val="11"/>
        <rFont val="Arial"/>
        <family val="2"/>
      </rPr>
      <t>Nombre de personnes incarcérées ou se trouvant dans d’autres lieux de détention ayant été dépistées pour le VIH au cours de la période de communication de l’information et qui connaissent leur résultat.</t>
    </r>
  </si>
  <si>
    <r>
      <rPr>
        <sz val="11"/>
        <rFont val="Arial"/>
        <family val="2"/>
      </rPr>
      <t>Nombre estimé d’autres personnes vulnérables dans les zones ciblées.</t>
    </r>
  </si>
  <si>
    <r>
      <rPr>
        <sz val="11"/>
        <rFont val="Arial"/>
        <family val="2"/>
      </rPr>
      <t>Nombre d’autres personnes vulnérables ayant été dépistées pour le VIH au cours de la période de rapportage et qui connaissent leur résultat.</t>
    </r>
  </si>
  <si>
    <r>
      <rPr>
        <sz val="11"/>
        <rFont val="Arial"/>
        <family val="2"/>
      </rPr>
      <t>Âge (15-19 ans, 20-24 ans, &gt; 25 ans) ;
Genre (femmes, hommes)</t>
    </r>
  </si>
  <si>
    <r>
      <rPr>
        <sz val="11"/>
        <rFont val="Arial"/>
        <family val="2"/>
      </rPr>
      <t>Nombre estimé de personnes qui consomment des drogues injectables dans les domaines programmatiques destinés spécifiquement aux populations clés.</t>
    </r>
  </si>
  <si>
    <r>
      <rPr>
        <sz val="11"/>
        <rFont val="Arial"/>
        <family val="2"/>
      </rPr>
      <t>Nombre de personnes qui consomment des drogues injectables ayant été dépistées pour le VIH au cours de la période de rapportage dans des programmes destinés spécifiquement aux populations clés et qui connaissent leur résultat.</t>
    </r>
  </si>
  <si>
    <r>
      <rPr>
        <sz val="11"/>
        <color theme="1"/>
        <rFont val="Arial"/>
        <family val="2"/>
      </rPr>
      <t>Nombre estimé de travailleuses et travailleurs du sexe dans les domaines programmatiques destinés spécifiquement aux populations clés.</t>
    </r>
  </si>
  <si>
    <r>
      <rPr>
        <sz val="11"/>
        <color theme="1"/>
        <rFont val="Arial"/>
        <family val="2"/>
      </rPr>
      <t>Nombre de travailleuses et travailleurs du sexe ayant été dépistés pour le VIH au cours de la période de communication de l’information et qui connaissent leur résultat.</t>
    </r>
  </si>
  <si>
    <r>
      <rPr>
        <sz val="11"/>
        <rFont val="Arial"/>
        <family val="2"/>
      </rPr>
      <t>Nombre estimé de personnes transgenres dans les domaines programmatiques destinés spécifiquement aux populations clés.</t>
    </r>
  </si>
  <si>
    <r>
      <rPr>
        <sz val="11"/>
        <rFont val="Arial"/>
        <family val="2"/>
      </rPr>
      <t>Nombre de personnes transgenres ayant été dépistées pour le VIH au cours de la période de rapportage dans des programmes destinés spécifiquement aux populations clés et qui connaissent leur résultat.</t>
    </r>
  </si>
  <si>
    <r>
      <rPr>
        <sz val="11"/>
        <rFont val="Arial"/>
        <family val="2"/>
      </rPr>
      <t>Nombre estimé d’hommes ayant des rapports sexuels avec des hommes dans les domaines programmatiques destinés spécifiquement aux populations clés.</t>
    </r>
  </si>
  <si>
    <r>
      <rPr>
        <sz val="11"/>
        <rFont val="Arial"/>
        <family val="2"/>
      </rPr>
      <t>Nombre d’hommes ayant des rapports sexuels avec des hommes ayant été dépistés pour le VIH au cours de la période de rapportage dans des programmes destinés spécifiquement aux populations clés et qui connaissent leur résultat.</t>
    </r>
  </si>
  <si>
    <r>
      <rPr>
        <sz val="11"/>
        <rFont val="Arial"/>
        <family val="2"/>
      </rPr>
      <t>Éléments à prendre en compte pour la sélection d’indicateurs et la définition de cibles :
1. Cet indicateur doit être inclus dans tous les cas où des investissements ciblent le soutien d’un dépistage différencié du VIH pour les adolescentes et les jeunes femmes.
2. Les pays doivent planifier en amont pour disposer d’estimations de taille de population à jour et de qualité garantie à utiliser comme dénominateurs pour les cibles. Cela implique d’utiliser des méthodes de calcul d’estimation conformes aux orientations disponibles pour les partenaires techniques. 
3. Lors de l’établissement du dénominateur pour les cibles, les pays fourniront la preuve de l’utilisation des meilleures estimations de taille de population disponibles correspondant à la portée des interventions planifiées (que ces interventions soient financées ou cofinancées par la subvention).
4. Les programmes nationaux doivent fournir la preuve que le pays possède en interne les capacités de mesure de cet indicateur, comme spécifié dans la colonne Analyse et interprétation. Lors de l’établissement des cibles, le programme national doit tenir compte du fait que le numérateur fait référence aux personnes dépistées, et comptabilise donc une seule fois les personnes testées une ou plusieurs fois (selon la fréquence stipulée dans les orientations nationales) au cours de la période de rapportage.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supplémentaires permettant de comprendre comment les cibles indiquées dans le cadre de performance représentent les cibles nationales ou y contribuent. À cet effet, les pays sont encouragés à ventiler les cibles par zones géographiques et sources de financement.
7. Dans les pays où des investissements et des programmes ciblent des mesures de prévention, la prophylaxie préexposition ou le dépistage du VIH, les programmes nationaux doivent fournir des hypothèses expliquant les synergies, l’exhaustivité et la complémentarité de la fourniture des mesures de prévention, de la prophylaxie préexposition et du dépistage du VIH, ainsi que la cohérence des cibles de couverture établies pour les adolescentes et les jeunes femmes.
8. Les programmes nationaux doivent fournir des hypothèses justifiant la complémentarité des modalités de dépistage différencié du VIH pour atteindre la couverture globale de dépistage du VIH chez les adolescentes et les jeunes femmes, aux niveaux national et infranational. 
9. Les autotests assistés sont inclus dans le numérateur et doivent être pris en compte dans l’établissement des cibles.</t>
    </r>
  </si>
  <si>
    <r>
      <rPr>
        <sz val="11"/>
        <rFont val="Arial"/>
        <family val="2"/>
      </rPr>
      <t>Numérateur : dossiers du programme
Prévention ou communication de l’information au sein de la communauté en dehors du système de gestion de l’information sanitaire
Dénominateur : nombre estimé d’adolescentes et de jeunes femmes à haut risque dans les zones ciblées.</t>
    </r>
  </si>
  <si>
    <r>
      <rPr>
        <sz val="11"/>
        <rFont val="Arial"/>
        <family val="2"/>
      </rPr>
      <t>Nombre estimé d’adolescentes et de jeunes femmes à haut risque dans les zones ciblées.</t>
    </r>
  </si>
  <si>
    <r>
      <rPr>
        <sz val="11"/>
        <rFont val="Arial"/>
        <family val="2"/>
      </rPr>
      <t>Nombre d’adolescentes et de jeunes femmes à haut risque ayant fait l’objet d’un test de dépistage du VIH et ayant reçu leurs résultats durant la période de rapportage dans les zones ciblées.</t>
    </r>
  </si>
  <si>
    <r>
      <rPr>
        <sz val="11"/>
        <color theme="1"/>
        <rFont val="Arial"/>
        <family val="2"/>
      </rPr>
      <t>Sérologie VIH (positive, négative, inconnue).</t>
    </r>
  </si>
  <si>
    <r>
      <rPr>
        <sz val="11"/>
        <color theme="1"/>
        <rFont val="Arial"/>
        <family val="2"/>
      </rPr>
      <t>Nombre estimé de femmes séropositives au VIH ayant accouché pendant la période de rapportage.</t>
    </r>
  </si>
  <si>
    <r>
      <rPr>
        <sz val="11"/>
        <color theme="1"/>
        <rFont val="Arial"/>
        <family val="2"/>
      </rPr>
      <t>Nombre de nourrissons exposés au VIH nés pendant la période de rapportage ayant bénéficié d’un test virologique pour le VIH dans les deux mois suivant leur naissance.</t>
    </r>
  </si>
  <si>
    <r>
      <rPr>
        <sz val="11"/>
        <rFont val="Arial"/>
        <family val="2"/>
      </rPr>
      <t>Système de gestion de l’information sanitaire</t>
    </r>
    <r>
      <rPr>
        <sz val="11"/>
        <color theme="1"/>
        <rFont val="Arial"/>
        <family val="2"/>
      </rPr>
      <t xml:space="preserve">
Numérateur : dossiers du programme ; p. ex. les registres des centres de consultations prénatales, les registres de travail et d’accouchement, les registres de thérapies antirétrovirales
Dénominateur : estimations du bureau central des statistiques, Division de la Population des Nations Unies ou statistiques de l’état civil</t>
    </r>
  </si>
  <si>
    <r>
      <rPr>
        <sz val="11"/>
        <color theme="1"/>
        <rFont val="Arial"/>
        <family val="2"/>
      </rPr>
      <t>Nombre estimé de femmes enceintes ayant accouché au cours des 12 derniers mois.</t>
    </r>
  </si>
  <si>
    <r>
      <rPr>
        <sz val="11"/>
        <color theme="1"/>
        <rFont val="Arial"/>
        <family val="2"/>
      </rPr>
      <t>Nombre de femmes enceintes fréquentant des centres de consultations prénatales et/ou accouchant dans un établissement, dépistées pour le VIH au cours de la grossesse, du travail et/ou de l’accouchement, ou qui savaient déjà qu’elles étaient positives au VIH à la première consultation de soins prénatals.</t>
    </r>
  </si>
  <si>
    <r>
      <rPr>
        <sz val="11"/>
        <color theme="1"/>
        <rFont val="Arial"/>
        <family val="2"/>
      </rPr>
      <t>S.O.</t>
    </r>
  </si>
  <si>
    <r>
      <rPr>
        <sz val="11"/>
        <rFont val="Arial"/>
        <family val="2"/>
      </rPr>
      <t>Nombre de circoncisions masculines médicales pratiquées pendant la période de rapportage selon les normes nationales.</t>
    </r>
  </si>
  <si>
    <r>
      <rPr>
        <sz val="11"/>
        <rFont val="Arial"/>
        <family val="2"/>
      </rPr>
      <t xml:space="preserve">Numérateur et dénominateur : dossiers du programme
Numérateur :
</t>
    </r>
    <r>
      <rPr>
        <b/>
        <sz val="11"/>
        <rFont val="Arial"/>
        <family val="2"/>
      </rPr>
      <t>Syphilis</t>
    </r>
    <r>
      <rPr>
        <sz val="11"/>
        <rFont val="Arial"/>
        <family val="2"/>
      </rPr>
      <t xml:space="preserve">
Nombre d’adolescentes et de jeunes femmes à haut risque bénéficiant de services de prévention du VIH dépistées pour la syphilis pendant la période de rapportage
</t>
    </r>
    <r>
      <rPr>
        <b/>
        <sz val="11"/>
        <rFont val="Arial"/>
        <family val="2"/>
      </rPr>
      <t>Gonorrhée</t>
    </r>
    <r>
      <rPr>
        <sz val="11"/>
        <rFont val="Arial"/>
        <family val="2"/>
      </rPr>
      <t xml:space="preserve">
Nombre d’adolescentes et de jeunes femmes à haut risque dépistées pour la gonorrhée (par test moléculaire, mise en culture ou test dans un centre de soins) pendant la période de rapportage
</t>
    </r>
  </si>
  <si>
    <r>
      <rPr>
        <sz val="11"/>
        <rFont val="Arial"/>
        <family val="2"/>
      </rPr>
      <t>Nombre d’adolescentes et de jeunes femmes à haut risque bénéficiant de services de prévention du VIH pendant la période de rapportage qui participent au programme.</t>
    </r>
  </si>
  <si>
    <r>
      <rPr>
        <sz val="11"/>
        <rFont val="Arial"/>
        <family val="2"/>
      </rPr>
      <t>Non cumulatif – autre</t>
    </r>
  </si>
  <si>
    <r>
      <rPr>
        <sz val="11"/>
        <rFont val="Arial"/>
        <family val="2"/>
      </rPr>
      <t>Nombre de personnes qui consomment des drogues injectables recevant un traitement de substitution aux opiacés à une date donnée.</t>
    </r>
  </si>
  <si>
    <r>
      <rPr>
        <sz val="11"/>
        <rFont val="Arial"/>
        <family val="2"/>
      </rPr>
      <t xml:space="preserve">Numérateur et dénominateur : dossiers du programme
Numérateur :
</t>
    </r>
    <r>
      <rPr>
        <b/>
        <sz val="11"/>
        <rFont val="Arial"/>
        <family val="2"/>
      </rPr>
      <t>Syphilis</t>
    </r>
    <r>
      <rPr>
        <sz val="11"/>
        <rFont val="Arial"/>
        <family val="2"/>
      </rPr>
      <t xml:space="preserve">
Nombre de travailleurs et travailleuses du sexe dépistés pour la syphilis pendant la période de rapportage
</t>
    </r>
    <r>
      <rPr>
        <b/>
        <sz val="11"/>
        <rFont val="Arial"/>
        <family val="2"/>
      </rPr>
      <t>Gonorrhée</t>
    </r>
    <r>
      <rPr>
        <sz val="11"/>
        <rFont val="Arial"/>
        <family val="2"/>
      </rPr>
      <t xml:space="preserve">
Nombre de travailleurs et travailleuses du sexe dépistés pour la gonorrhée (par test moléculaire, mise en culture ou test dans un centre de soins) pendant la période de rapportage</t>
    </r>
  </si>
  <si>
    <r>
      <rPr>
        <sz val="11"/>
        <rFont val="Arial"/>
        <family val="2"/>
      </rPr>
      <t>Âge (15-19 ans, 20-24 ans, &gt; 25 ans) ;
Genre (femme, homme, transgenre) ;
IST (syphilis, gonorrhée).</t>
    </r>
  </si>
  <si>
    <r>
      <rPr>
        <sz val="11"/>
        <rFont val="Arial"/>
        <family val="2"/>
      </rPr>
      <t>Nombre de travailleurs et travailleuses du sexe bénéficiant de services de prévention du VIH pendant la période de rapportage qui participent au programme.</t>
    </r>
  </si>
  <si>
    <r>
      <rPr>
        <sz val="11"/>
        <rFont val="Arial"/>
        <family val="2"/>
      </rPr>
      <t xml:space="preserve">Numérateur et dénominateur : dossiers du programme
Numérateur :
</t>
    </r>
    <r>
      <rPr>
        <b/>
        <sz val="11"/>
        <rFont val="Arial"/>
        <family val="2"/>
      </rPr>
      <t>Syphilis</t>
    </r>
    <r>
      <rPr>
        <sz val="11"/>
        <rFont val="Arial"/>
        <family val="2"/>
      </rPr>
      <t xml:space="preserve">
Nombre de personnes transgenres dépistées pour la syphilis pendant la période de rapportage
</t>
    </r>
    <r>
      <rPr>
        <b/>
        <sz val="11"/>
        <rFont val="Arial"/>
        <family val="2"/>
      </rPr>
      <t>Gonorrhée</t>
    </r>
    <r>
      <rPr>
        <sz val="11"/>
        <rFont val="Arial"/>
        <family val="2"/>
      </rPr>
      <t xml:space="preserve">
Nombre de personnes transgenres dépistées pour la gonorrhée (par test moléculaire, mise en culture ou test dans un centre de soins) pendant la période de rapportage</t>
    </r>
  </si>
  <si>
    <r>
      <rPr>
        <sz val="11"/>
        <rFont val="Arial"/>
        <family val="2"/>
      </rPr>
      <t>Âge (15-19 ans, 20-24 ans, &gt; 25 ans) ;
Genre (femme transgenre, homme transgenre) ;
IST (syphilis, gonorrhée).</t>
    </r>
  </si>
  <si>
    <r>
      <rPr>
        <sz val="11"/>
        <rFont val="Arial"/>
        <family val="2"/>
      </rPr>
      <t>Nombre de personnes transgenres bénéficiant de services de prévention du VIH pendant la période de rapportage qui participent au programme.</t>
    </r>
  </si>
  <si>
    <r>
      <rPr>
        <sz val="11"/>
        <rFont val="Arial"/>
        <family val="2"/>
      </rPr>
      <t xml:space="preserve">Numérateur et dénominateur : dossiers du programme
Numérateur :
</t>
    </r>
    <r>
      <rPr>
        <b/>
        <sz val="11"/>
        <rFont val="Arial"/>
        <family val="2"/>
      </rPr>
      <t>Syphilis</t>
    </r>
    <r>
      <rPr>
        <sz val="11"/>
        <rFont val="Arial"/>
        <family val="2"/>
      </rPr>
      <t xml:space="preserve">
Nombre d’hommes ayant des rapports sexuels avec des hommes dépistés pour la syphilis pendant la période de rapportage
</t>
    </r>
    <r>
      <rPr>
        <b/>
        <sz val="11"/>
        <rFont val="Arial"/>
        <family val="2"/>
      </rPr>
      <t>Gonorrhée</t>
    </r>
    <r>
      <rPr>
        <sz val="11"/>
        <rFont val="Arial"/>
        <family val="2"/>
      </rPr>
      <t xml:space="preserve">
Nombre d’hommes ayant des rapports sexuels avec des hommes dépistés pour la gonorrhée (par test moléculaire, mise en culture ou test dans un centre de soins) pendant la période de rapportage</t>
    </r>
  </si>
  <si>
    <r>
      <rPr>
        <sz val="11"/>
        <rFont val="Arial"/>
        <family val="2"/>
      </rPr>
      <t>Âge (15-19 ans, 20-24 ans, &gt; 25 ans) ;
IST (syphilis, gonorrhée).</t>
    </r>
  </si>
  <si>
    <r>
      <rPr>
        <sz val="11"/>
        <rFont val="Arial"/>
        <family val="2"/>
      </rPr>
      <t>Nombre d’hommes ayant des rapports sexuels avec des hommes bénéficiant de services de prévention du VIH pendant la période de rapportage qui participent au programme.</t>
    </r>
  </si>
  <si>
    <r>
      <rPr>
        <sz val="11"/>
        <rFont val="Arial"/>
        <family val="2"/>
      </rPr>
      <t>Produit de PrEP (PrEP orale, PrEP injectable, anneau vaginal de dapivirine) ;
Âge (15-19 ans, 20-24 ans, &gt; 25 ans) ;
Genre (femmes, hommes)</t>
    </r>
  </si>
  <si>
    <r>
      <rPr>
        <sz val="11"/>
        <color theme="1"/>
        <rFont val="Arial"/>
        <family val="2"/>
      </rPr>
      <t>Âge (15-19 ans, 20-24 ans, &gt; 25 ans) ;
Genre (femmes, hommes)</t>
    </r>
  </si>
  <si>
    <r>
      <rPr>
        <sz val="11"/>
        <color theme="1"/>
        <rFont val="Arial"/>
        <family val="2"/>
      </rPr>
      <t>Nombre de personnes débutant un traitement de substitution aux opiacés pendant la période définie comme la période de recrutement de la cohorte.</t>
    </r>
  </si>
  <si>
    <r>
      <rPr>
        <sz val="11"/>
        <color theme="1"/>
        <rFont val="Arial"/>
        <family val="2"/>
      </rPr>
      <t>Nombre de personnes dans la cohorte toujours sous traitement six mois après le début du traitement de substitution aux opiacés.</t>
    </r>
  </si>
  <si>
    <r>
      <rPr>
        <sz val="11"/>
        <color theme="1"/>
        <rFont val="Arial"/>
        <family val="2"/>
      </rPr>
      <t>Nombre de personnes qui consomment des drogues injectables touchées par le programme d’échange d’aiguilles et de seringues dans les 12 derniers mois.</t>
    </r>
  </si>
  <si>
    <r>
      <rPr>
        <sz val="11"/>
        <color theme="1"/>
        <rFont val="Arial"/>
        <family val="2"/>
      </rPr>
      <t>Nombre d’aiguilles et de seringues distribuées dans les 12 derniers mois lors de programmes d’échange d’aiguilles et de seringues.</t>
    </r>
  </si>
  <si>
    <r>
      <rPr>
        <sz val="11"/>
        <color theme="1"/>
        <rFont val="Arial"/>
        <family val="2"/>
      </rPr>
      <t>Mesures de prévention pour les autres populations vulnérables</t>
    </r>
  </si>
  <si>
    <r>
      <rPr>
        <sz val="11"/>
        <rFont val="Arial"/>
        <family val="2"/>
      </rPr>
      <t>Système de gestion de l’information sanitaire
Dossiers des services de dépistage du VIH ou registres de laboratoire et formulaires de communication de l’information au niveau des établissements et de la communauté</t>
    </r>
  </si>
  <si>
    <r>
      <rPr>
        <sz val="11"/>
        <color theme="1"/>
        <rFont val="Arial"/>
        <family val="2"/>
      </rPr>
      <t>Nombre de tests de dépistage du VIH effectués (volume de dépistage).</t>
    </r>
  </si>
  <si>
    <r>
      <rPr>
        <sz val="11"/>
        <color theme="1"/>
        <rFont val="Arial"/>
        <family val="2"/>
      </rPr>
      <t>Nombre de nouveaux tests de dépistage du VIH positifs (positivité).</t>
    </r>
  </si>
  <si>
    <r>
      <rPr>
        <sz val="11"/>
        <rFont val="Arial"/>
        <family val="2"/>
      </rPr>
      <t xml:space="preserve">HIV O-29 
</t>
    </r>
    <r>
      <rPr>
        <sz val="11"/>
        <color rgb="FF0000FF"/>
        <rFont val="Arial"/>
        <family val="2"/>
      </rPr>
      <t>(précédemment HTS-4)</t>
    </r>
  </si>
  <si>
    <r>
      <rPr>
        <sz val="11"/>
        <rFont val="Arial"/>
        <family val="2"/>
      </rPr>
      <t>Les attitudes négatives d’agents des forces de l’ordre envers des populations clés nuisent à la prévention du VIH et aux interventions thérapeutiques, et peuvent conduire à des abus entraînant des cycles de violences qui augmentent le risque d’infection par le VIH. Cet indicateur mesure la prévalence des attitudes négatives des agents des forces de l’ordre à l’encontre de populations clés. Il est divisé en quatre sous-indicateurs. 
Êtes-vous d’accord ou en désaccord avec les affirmations suivantes ? (Les questions indiquées sont celles proposées pour l’élaboration des indicateurs et doivent être confirmées.)  
Indicateur 1A : Attitudes de la police à l’égard des hommes ayant des rapports sexuels avec des hommes  
•	Les hommes homosexuels et les autres hommes ayant des rapports sexuels avec des hommes ont les mêmes droits d’accès aux espaces publics que tout un chacun.*
•	Il est acceptable d’agresser physiquement les hommes homosexuels et les autres hommes ayant des rapports sexuels avec des hommes. 
•	Les hommes homosexuels et les autres hommes ayant des rapports sexuels avec des hommes méritent d’être traités avec respect.*
•	Les hommes homosexuels et les autres hommes ayant des rapports sexuels avec des hommes sont des criminels.
•	Je ne crois pas un homme homosexuel ou un autre homme ayant des rapports sexuels avec des hommes s’il signale un crime.
•	Il est approprié d’injurier ou d’insulter les hommes homosexuels ou les autres hommes ayant des rapports sexuels avec des hommes.
•	Je dois enquêter sur les crimes signalés par un homme homosexuel ou un autre homme ayant des rapports sexuels avec des hommes.*
* Codage inverse pour ces éléments.
Indicateur 1B : Attitudes de la police à l’égard des personnes qui consomment des drogues injectables
•	Les personnes qui consomment des drogues injectables ont les mêmes droits d’accès aux espaces publics que tout un chacun.* 
•	Il est acceptable d’agresser physiquement les personnes qui consomment des drogues injectables.
•	Les personnes qui consomment des drogues injectables méritent d’être traitées avec respect.* 
•	Les personnes qui consomment des drogues injectables méritent moins l’assistance et la protection de la police que les autres.
•	Je dois enquêter sur les crimes signalés par une personne qui consomme des drogues injectables.*
•	Il est approprié d’injurier ou d’insulter les personnes qui consomment des drogues injectables.
•	Les personnes qui signalent ou aident une personne qui fait une overdose doivent être arrêtées ou incarcérées. 
* Codage inverse pour ces éléments.
Indicateur 1C : Attitudes de la police à l’égard des personnes transgenres
•	Les personnes transgenres ont les mêmes droits d’accès aux espaces publics que tout un chacun.* 
•	Il est acceptable d’agresser physiquement les personnes transgenres.
•	Les personnes transgenres méritent d’être traitées avec respect.* 
•	Les personnes transgenres méritent moins l’assistance et la protection de la police que les autres.
•	Je ne crois pas une personne transgenre si elle signale un crime.
•	Il est approprié d’injurier ou d’insulter les personnes transgenres.
•	Il est acceptable de forcer les personnes transgenres à s’habiller conformément à leur sexe d’origine en cas d’arrestation.
* Codage inverse pour ces éléments.
Indicateur 1D : Attitudes de la police à l’égard des travailleurs et travailleuses du sexe
•	Les travailleurs et travailleuses du sexe ont les mêmes droits d’accès aux espaces publics que tout un chacun.* 
•	Il est acceptable d’agresser physiquement les personnes qui vendent leur corps. 
•	Les travailleurs et travailleuses du sexe méritent d’être traités avec respect.* 
•	Les travailleurs et travailleuses du sexe méritent moins l’assistance et la protection de la police que les autres personnes.
•	Je dois enquêter sur les crimes signalés par un travailleur ou une travailleuse du sexe.*
•	Il est approprié d’injurier ou d’insulter les travailleurs et travailleuses du sexe.
•	Il est acceptable de confisquer les préservatifs des travailleurs et travailleuses du sexe.
* Codage inverse pour ces éléments.</t>
    </r>
  </si>
  <si>
    <r>
      <rPr>
        <sz val="11"/>
        <rFont val="Arial"/>
        <family val="2"/>
      </rPr>
      <t>Nombre total de répondants.</t>
    </r>
  </si>
  <si>
    <r>
      <rPr>
        <sz val="11"/>
        <rFont val="Arial"/>
        <family val="2"/>
      </rPr>
      <t>Nombre de répondants qui sont d’accord avec une ou plusieurs des affirmations sur la stigmatisation de la colonne R.</t>
    </r>
  </si>
  <si>
    <r>
      <rPr>
        <sz val="11"/>
        <rFont val="Arial"/>
        <family val="2"/>
      </rPr>
      <t>La stigmatisation et la discrimination liées aux VIH ont un impact significatif sur la santé, la vie et le bien-être des personnes vivant avec le VIH ou à risque de VIH. Les attitudes stigmatisantes des agents de santé à l’encontre de personnes vivant avec le VIH contribuent aux opportunités manquées de prévention, d’éducation et de traitement et sapent les efforts de prise en charge et de prévention du VIH. Cet indicateur mesure la prévalence des attitudes stigmatisantes des agents de santé à l’encontre des personnes vivant avec le VIH.  
Répondants d’accord ou tout à fait d’accord avec l’une des trois premières affirmations et en désaccord avec l’affirmation d :                                                      
a.	La plupart des personnes vivant avec le VIH ne font pas attention à ne pas infecter d’autres personnes. 
b.	Les personnes vivant avec le VIH devraient avoir honte.
c.	Les personnes infectées par le VIH le sont à cause de leurs comportements irresponsables.
d.	Les femmes vivant avec le VIH devraient pouvoir avoir des enfants si elles le souhaitent.</t>
    </r>
  </si>
  <si>
    <r>
      <rPr>
        <sz val="11"/>
        <rFont val="Arial"/>
        <family val="2"/>
      </rPr>
      <t xml:space="preserve">La stigmatisation et la discrimination liées aux VIH ont un impact significatif sur la santé, la vie et le bien-être des personnes vivant avec le VIH ou à risque de VIH, en particulier des populations clés.  Les attitudes stigmatisantes des agents de santé à l’encontre de populations clés contribuent aux opportunités manquées de prévention, d’éducation et de traitement et sapent les efforts de prise en charge et de prévention du VIH. Cet indicateur mesure la prévalence des attitudes stigmatisantes des agents de santé à l’encontre de populations clés.  
Veuillez indiquer si vous êtes tout à fait d’accord, d’accord, pas d’accord ou pas du tout d’accord avec les affirmations suivantes : 
Indicateur A. Si j’avais le choix, je préférerais ne pas dispenser de services à des travailleurs et travailleuses du sexe.
Indicateur B. Si j’avais le choix, je préférerais ne pas dispenser de services à des hommes ayant des rapports sexuels avec des hommes.
Indicateur C. Si j’avais le choix, je préférerais ne pas dispenser de services à des personnes qui consomment des drogues injectables.
Indicateur D. Si j’avais le choix, je préférerais ne pas dispenser de services à des personnes transgenres.
Le numérateur inclut les répondants qui sont d’accord ou tout à fait d’accord avec l’affirmation. </t>
    </r>
  </si>
  <si>
    <r>
      <rPr>
        <sz val="11"/>
        <rFont val="Arial"/>
        <family val="2"/>
      </rPr>
      <t>Nombre de répondants.</t>
    </r>
  </si>
  <si>
    <r>
      <rPr>
        <sz val="11"/>
        <color theme="1"/>
        <rFont val="Arial"/>
        <family val="2"/>
      </rPr>
      <t>Nombre total de répondants dans le groupe des personnes qui consomment des drogues injectables.</t>
    </r>
  </si>
  <si>
    <r>
      <rPr>
        <sz val="11"/>
        <color theme="1"/>
        <rFont val="Arial"/>
        <family val="2"/>
      </rPr>
      <t>Nombre total de répondants dans le groupe des travailleurs et travailleuses du sexe.</t>
    </r>
  </si>
  <si>
    <r>
      <rPr>
        <sz val="11"/>
        <color theme="1"/>
        <rFont val="Arial"/>
        <family val="2"/>
      </rPr>
      <t>Nombre total de répondants dans le groupe des personnes transgenres.</t>
    </r>
  </si>
  <si>
    <r>
      <rPr>
        <sz val="11"/>
        <color theme="1"/>
        <rFont val="Arial"/>
        <family val="2"/>
      </rPr>
      <t>Nombre total de répondants dans le groupe des hommes ayant des rapports sexuels avec des hommes.</t>
    </r>
  </si>
  <si>
    <r>
      <rPr>
        <sz val="11"/>
        <color theme="1"/>
        <rFont val="Arial"/>
        <family val="2"/>
      </rPr>
      <t>La stigmatisation et la discrimination constituent un obstacle majeur à l’accès des adolescents aux services liés au VIH et à la santé sexuelle et génésique. Cet indicateur mesure la prévalence de la stigmatisation et de la discrimination auxquelles sont confrontés les adolescents dans les services liés au VIH et à la santé sexuelle et génésique.                                                                                                                                          La réponse « Oui » à l’une des questions suivantes :
Avez-vous déjà évité i) des soins de santé, ii) un dépistage du VIH, iii) des soins médicaux en lien avec le VIH* ou iv) un traitement du VIH* dans les 12 derniers mois pour l’un des motifs 
suivants :
1. Peur de, ou inquiétude liée à la stigmatisation ?
2. Peur ou inquiétude que quelqu’un puisse apprendre que vous [insérer un comportement] ?
3. Peur de, ou inquiétude liée à, ou victime d’actes de violence ?
4. Peur de, ou inquiétude liée à, ou victime de harcèlement ou d’arrestation par la police ?
Les questions sur la renonciation au recours à des services par peur de la stigmatisation et de la discrimination peuvent être posées de différentes manières selon les pays ou les enquêtes. Les questions indiquées ici sont des
exemples de formulation possible.
* Parmi les répondants ayant indiqué vivre avec le VIH, dans les enquêtes demandant le statut sérologique VIH des personnes interrogées.</t>
    </r>
  </si>
  <si>
    <r>
      <rPr>
        <sz val="11"/>
        <rFont val="Arial"/>
        <family val="2"/>
      </rPr>
      <t>Nombre de répondants adolescents.</t>
    </r>
  </si>
  <si>
    <r>
      <rPr>
        <sz val="11"/>
        <rFont val="Arial"/>
        <family val="2"/>
      </rPr>
      <t>Nombre d’adolescents interrogés répondant « Oui » à l’une des questions de la colonne R.</t>
    </r>
  </si>
  <si>
    <r>
      <rPr>
        <sz val="11"/>
        <rFont val="Arial"/>
        <family val="2"/>
      </rPr>
      <t>Nombre de répondants à l’enquête.</t>
    </r>
  </si>
  <si>
    <r>
      <rPr>
        <sz val="11"/>
        <color theme="1"/>
        <rFont val="Arial"/>
        <family val="2"/>
      </rPr>
      <t>Nombre de personnes interrogées répondant « Oui » à l’une des questions suivantes (voir colonne R).</t>
    </r>
  </si>
  <si>
    <r>
      <rPr>
        <sz val="11"/>
        <color theme="1"/>
        <rFont val="Arial"/>
        <family val="2"/>
      </rPr>
      <t>Mesure les progrès effectués dans la réduction des attitudes discriminatoires et du soutien aux politiques discriminatoires.
Cet indicateur est élaboré à partir des réponses aux questions suivantes données par un échantillon de la population générale ayant entendu parler du VIH.
1. Achèteriez-vous des légumes frais auprès d’une personne dont vous connaissez la séropositivité au VIH ? (Oui, Non, Je ne sais pas / Je ne suis pas sûr(e) / Cela dépend).
2. Pensez-vous que les enfants vivant avec le VIH devraient pouvoir être scolarisés avec des enfants séronégatifs ? (Oui, Non, Je ne sais pas / Je ne suis pas sûr(e) / Cela dépend).</t>
    </r>
  </si>
  <si>
    <r>
      <rPr>
        <sz val="11"/>
        <color theme="1"/>
        <rFont val="Arial"/>
        <family val="2"/>
      </rPr>
      <t>Nombre de personnes interrogées (entre 15 et 49 ans) qui ont entendu parler du VIH.</t>
    </r>
  </si>
  <si>
    <r>
      <rPr>
        <sz val="11"/>
        <color theme="1"/>
        <rFont val="Arial"/>
        <family val="2"/>
      </rPr>
      <t>Nombre de personnes interrogées (entre 15 et 49 ans) répondant « Non » à l’une des deux questions.</t>
    </r>
  </si>
  <si>
    <r>
      <rPr>
        <sz val="11"/>
        <color theme="1"/>
        <rFont val="Arial"/>
        <family val="2"/>
      </rPr>
      <t>1. Cet indicateur mesure la progression vers l’accès à la justice des personnes ayant subi des violations de leurs droits. L’accès à la justice est essentiel pour l’obligation de rendre compte ; c’est aussi un facteur contributif critique pour l’élimination des obstacles liés aux droits humains qui entravent l’accès aux services de santé. 
2. Une augmentation de la proportion de personnes ayant subi des violations de leurs droits humains qui engagent une action et cherchent à obtenir un recours judiciaire témoigne du succès des programmes de services juridiques, mais aussi des programmes d’éducation juridique et en matière de droits, puisque l’on présuppose que les personnes sont en mesure d’identifier une violation de leurs droits et savent où demander réparation et de quel soutien elles peuvent disposer. 
3. Les données ventilées permettent de corriger la trajectoire et de cibler des sous-groupes spécifiques de population avec des services juridiques et d’éducation juridique.</t>
    </r>
  </si>
  <si>
    <r>
      <rPr>
        <sz val="11"/>
        <color theme="1"/>
        <rFont val="Arial"/>
        <family val="2"/>
      </rPr>
      <t>Nombre total de répondants qui déclarent avoir subi une ou plusieurs violations de leurs droits au cours des 12 derniers mois.</t>
    </r>
  </si>
  <si>
    <r>
      <rPr>
        <sz val="11"/>
        <color theme="1"/>
        <rFont val="Arial"/>
        <family val="2"/>
      </rPr>
      <t>Nombre de répondants ayant subi une ou plusieurs violations de leurs droits au cours des 12 derniers mois et déclarant avoir demandé réparation.</t>
    </r>
  </si>
  <si>
    <r>
      <rPr>
        <sz val="11"/>
        <color rgb="FF000000"/>
        <rFont val="Arial"/>
        <family val="2"/>
      </rPr>
      <t>Mesure les progrès réalisés dans la réduction de la prévalence des violences physiques et sexuelles à l'encontre des femmes, constituant un résultat à part entière et une approximation de l’inégalité entre les genres. La violence physique et sexuelle est déterminée par les critères suivants.
En demandant à une femme si leur partenaire a agi de la manière suivante :
– l’a giflée ou lui a lancé quelque chose qui pouvait la blesser ;
– l’a bousculée ou l’a poussée ;
– l’a frappée avec le poing ou quelque chose qui pouvait la blesser ;
– lui a donné un coup de pied, l’a traînée ou l’a battue ;
– l’a étranglée ou l’a brûlée ;
– l’a menacée ou a utilisé un pistolet, un couteau ou une autre arme contre elle ;
– l’a physiquement forcée à avoir un rapport sexuel contre sa volonté ;
– l’a forcée à un acte sexuel qu’elle a trouvé dégradant ou humiliant ;
– l’a menacée pour qu’elle ait des rapports sexuels avec lui.
Le numérateur inclut les personnes faisant état d’au moins un incident correspondant à l’un de ces éléments au cours des 12 derniers mois.</t>
    </r>
  </si>
  <si>
    <r>
      <rPr>
        <sz val="11"/>
        <rFont val="Arial"/>
        <family val="2"/>
      </rPr>
      <t>Nombre total de femmes âgées de 15 à 49 ans interrogées qui ont ou ont eu un partenaire intime.</t>
    </r>
  </si>
  <si>
    <r>
      <rPr>
        <sz val="11"/>
        <rFont val="Arial"/>
        <family val="2"/>
      </rPr>
      <t>Femmes âgées de 15 à 49 ans ayant ou ayant eu un partenaire intime et déclarant avoir subi des violences physiques ou sexuelles de la part d’au moins un de ces partenaires au cours des 12 derniers mois.</t>
    </r>
  </si>
  <si>
    <r>
      <rPr>
        <sz val="11"/>
        <rFont val="Arial"/>
        <family val="2"/>
      </rPr>
      <t>Trois sources de données différentes : 
1) données cliniques et programmatiques, analyse des résultats des thérapies antirétrovirales ; 
2) enquêtes représentatives au niveau national (p. ex. l'évaluation de l’impact du VIH sur la population et les enquêtes de pharmacorésistance du VIH) ; 
3) indicateurs d’alerte précoce des enquêtes de pharmacorésistance du VIH.
(4) lorsque des données programmatiques sont utilisées, s’assurer que le dénominateur est le même que le numérateur du TCS-8.</t>
    </r>
  </si>
  <si>
    <r>
      <rPr>
        <sz val="11"/>
        <rFont val="Arial"/>
        <family val="2"/>
      </rPr>
      <t>Nombre de personnes vivant avec le VIH sous thérapie antirétrovirale depuis au moins six mois pour lesquelles on a le résultat d’au moins un test de routine de la charge virale au cours de la période de rapportage.</t>
    </r>
  </si>
  <si>
    <r>
      <rPr>
        <sz val="11"/>
        <rFont val="Arial"/>
        <family val="2"/>
      </rPr>
      <t>Nombre de personnes vivant avec le VIH sous thérapie antirétrovirale depuis au moins six mois qui ont reçu le résultat d’au moins un test de routine indiquant une suppression de la charge virale (&lt; 1 000 copies/ml) durant la période de rapportage.</t>
    </r>
  </si>
  <si>
    <r>
      <rPr>
        <sz val="11"/>
        <color theme="1"/>
        <rFont val="Arial"/>
        <family val="2"/>
      </rPr>
      <t>Nombre de personnes déclarées sous thérapie antirétrovirale à la fin de la dernière période de rapportage plus les personnes ayant commencé une thérapie antirétrovirale pendant la période actuelle de rapportage.</t>
    </r>
  </si>
  <si>
    <r>
      <rPr>
        <sz val="11"/>
        <color theme="1"/>
        <rFont val="Arial"/>
        <family val="2"/>
      </rPr>
      <t>Nombre de personnes vivant avec le VIH sous thérapie antirétrovirale à la fin de la dernière période de rapportage
plus 
Nombre de personnes vivant avec le VIH ayant commencé une thérapie antirétrovirale pendant la période actuelle de rapportage
moins
Nombre total de personnes vivant avec le VIH sous thérapie antirétrovirale à la fin de la période actuelle de rapportage.</t>
    </r>
  </si>
  <si>
    <r>
      <rPr>
        <sz val="11"/>
        <color theme="1"/>
        <rFont val="Arial"/>
        <family val="2"/>
      </rPr>
      <t>Nombre de personnes vivant avec le VIH.</t>
    </r>
  </si>
  <si>
    <r>
      <rPr>
        <sz val="11"/>
        <color theme="1"/>
        <rFont val="Arial"/>
        <family val="2"/>
      </rPr>
      <t>Nombre de personnes vivant avec le VIH qui connaissent leur statut sérologique VIH.</t>
    </r>
  </si>
  <si>
    <r>
      <rPr>
        <sz val="11"/>
        <rFont val="Arial"/>
        <family val="2"/>
      </rPr>
      <t xml:space="preserve">Éléments à prendre en compte pour la sélection et la définition des cibles : 
1) Il est recommandé d’inclure cet indicateur dans le cadre de performance, en particulier dans les pays confrontés à une épidémie de VIH concentrée sur des groupes de population spécifiques et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4) Préciser le nom de la population cible.
</t>
    </r>
  </si>
  <si>
    <r>
      <rPr>
        <sz val="11"/>
        <rFont val="Arial"/>
        <family val="2"/>
      </rPr>
      <t>Nombre d’autres populations vulnérables interrogées.</t>
    </r>
  </si>
  <si>
    <r>
      <rPr>
        <sz val="11"/>
        <color theme="1"/>
        <rFont val="Arial"/>
        <family val="2"/>
      </rPr>
      <t>Nombre de personnes qui consomment des drogues injectables déclarant s’être injecté de la drogue et avoir eu des rapports sexuels au cours du dernier mois.</t>
    </r>
  </si>
  <si>
    <r>
      <rPr>
        <sz val="11"/>
        <color theme="1"/>
        <rFont val="Arial"/>
        <family val="2"/>
      </rPr>
      <t>Nombre de personnes qui consomment des drogues injectables déclarant avoir utilisé un préservatif lors de leur dernier rapport sexuel.</t>
    </r>
  </si>
  <si>
    <r>
      <rPr>
        <sz val="11"/>
        <color theme="1"/>
        <rFont val="Arial"/>
        <family val="2"/>
      </rPr>
      <t>Nombre de personnes qui consomment des drogues injectables déclarant s’être injecté de la drogue au cours du dernier mois.</t>
    </r>
  </si>
  <si>
    <r>
      <rPr>
        <sz val="11"/>
        <color theme="1"/>
        <rFont val="Arial"/>
        <family val="2"/>
      </rPr>
      <t>Nombre de personnes qui consomment des drogues injectables déclarant avoir utilisé du matériel d’injection stérile lors de leur dernière injection.</t>
    </r>
  </si>
  <si>
    <r>
      <rPr>
        <sz val="11"/>
        <color theme="1"/>
        <rFont val="Arial"/>
        <family val="2"/>
      </rPr>
      <t>Nombre de travailleurs et travailleuses du sexe qui disent avoir eu des rapports sexuels rémunérés au cours des 12 derniers mois.</t>
    </r>
  </si>
  <si>
    <r>
      <rPr>
        <sz val="11"/>
        <color theme="1"/>
        <rFont val="Arial"/>
        <family val="2"/>
      </rPr>
      <t>Nombre de travailleurs et travailleuses du sexe qui disent avoir utilisé un préservatif avec leur dernier client.</t>
    </r>
  </si>
  <si>
    <r>
      <rPr>
        <sz val="11"/>
        <rFont val="Arial"/>
        <family val="2"/>
      </rPr>
      <t>Nombre de personnes transgenres interrogées qui indiquent avoir eu des rapports sexuels ou des rapports anaux au cours des six derniers mois.</t>
    </r>
  </si>
  <si>
    <r>
      <rPr>
        <sz val="11"/>
        <rFont val="Arial"/>
        <family val="2"/>
      </rPr>
      <t>Nombre de personnes transgenres ayant indiqué avoir utilisé un préservatif lors de leur dernier rapport sexuel ou rapport anal.</t>
    </r>
  </si>
  <si>
    <r>
      <rPr>
        <sz val="11"/>
        <rFont val="Arial"/>
        <family val="2"/>
      </rPr>
      <t>Nombre d’hommes ayant des rapports sexuels avec des hommes qui indiquent avoir eu un rapport anal avec un partenaire masculin dans les six derniers mois.</t>
    </r>
  </si>
  <si>
    <r>
      <rPr>
        <sz val="11"/>
        <color theme="1"/>
        <rFont val="Arial"/>
        <family val="2"/>
      </rPr>
      <t>Nombre d’hommes ayant des rapports sexuels avec des hommes qui indiquent avoir utilisé un préservatif lors de leur dernier rapport anal.</t>
    </r>
  </si>
  <si>
    <r>
      <rPr>
        <sz val="11"/>
        <color theme="1"/>
        <rFont val="Arial"/>
        <family val="2"/>
      </rPr>
      <t>Pourcentage d’hommes qui indiquent avoir utilisé un préservatif lors de leur dernier rapport anal avec un partenaire de sexe masculine.</t>
    </r>
  </si>
  <si>
    <r>
      <rPr>
        <sz val="11"/>
        <rFont val="Arial"/>
        <family val="2"/>
      </rPr>
      <t>Nombre d’adolescentes et de jeunes femmes (15-24 ans) à haut risque qui disent avoir eu des rapports sexuels avec un partenaire non régulier au cours des 12 derniers mois.</t>
    </r>
  </si>
  <si>
    <r>
      <rPr>
        <sz val="11"/>
        <rFont val="Arial"/>
        <family val="2"/>
      </rPr>
      <t>Nombre d’adolescentes et de jeunes femmes (15-24 ans) à haut risque qui disent avoir utilisé un préservatif lors de leur dernier rapport sexuel avec un partenaire non régulier au cours des 12 derniers mois.</t>
    </r>
  </si>
  <si>
    <r>
      <rPr>
        <sz val="11"/>
        <rFont val="Arial"/>
        <family val="2"/>
      </rPr>
      <t>1. Les données sur la mortalité par tuberculose/VIH sont générées par le programme Spectrum utilisé par les programmes de lutte contre le VIH, et désormais contre la tuberculose, au niveau national. 
2. Le niveau estimé de la mortalité par tuberculose/VIH est fortement influencé par la couverture de la thérapie antirétrovirale. Il est possible d’utiliser Spectrum pour générer des scénarios hypothétiques permettant de comparer les futurs décès par tuberculose/VIH sur la base de la couverture anticipée d’interventions spécifiques. 
3. La mortalité par tuberculose/VIH est estimée et n’est pas mesurée directement (p. ex. dans les registres nationaux d’état civil), aussi les interprétations doivent-elles être particulièrement prudentes car des mises à jour du modèle sous-jacent mis en œuvre dans Spectrum peuvent modifier l’estimation de la mortalité par tuberculose/VIH.</t>
    </r>
  </si>
  <si>
    <r>
      <rPr>
        <sz val="11"/>
        <rFont val="Arial"/>
        <family val="2"/>
      </rPr>
      <t>Nombre de personnes au sein de la population x 100 000.</t>
    </r>
  </si>
  <si>
    <r>
      <rPr>
        <sz val="11"/>
        <rFont val="Arial"/>
        <family val="2"/>
      </rPr>
      <t>Nombre de décès de personnes positives au VIH imputables au VIH, avec la tuberculose comme facteur contributif de décès.</t>
    </r>
  </si>
  <si>
    <r>
      <rPr>
        <sz val="11"/>
        <rFont val="Arial"/>
        <family val="2"/>
      </rPr>
      <t>Taux de mortalité de la tuberculose/VIH (pour 100 000 habitants)</t>
    </r>
  </si>
  <si>
    <r>
      <rPr>
        <sz val="11"/>
        <rFont val="Arial"/>
        <family val="2"/>
      </rPr>
      <t>Nombre de personnes incarcérées ou se trouvant dans d’autres lieux de détention dépistées pour le VIH.</t>
    </r>
  </si>
  <si>
    <r>
      <rPr>
        <sz val="11"/>
        <rFont val="Arial"/>
        <family val="2"/>
      </rPr>
      <t>Nombre de personnes incarcérées ou se trouvant dans d’autres lieux de détention dépistées positives au VIH.</t>
    </r>
  </si>
  <si>
    <r>
      <rPr>
        <sz val="11"/>
        <color theme="1"/>
        <rFont val="Arial"/>
        <family val="2"/>
      </rPr>
      <t>Nombre d’autres personnes vulnérables (spécifier) dépistées pour le VIH.</t>
    </r>
  </si>
  <si>
    <r>
      <rPr>
        <sz val="11"/>
        <color theme="1"/>
        <rFont val="Arial"/>
        <family val="2"/>
      </rPr>
      <t>Nombre d’autres personnes vulnérables (spécifier) dépistées positives au VIH.</t>
    </r>
  </si>
  <si>
    <r>
      <rPr>
        <sz val="11"/>
        <rFont val="Arial"/>
        <family val="2"/>
      </rPr>
      <t>Pourcentage d’autres personnes vulnérables (spécifier) vivant avec le VIH.</t>
    </r>
  </si>
  <si>
    <r>
      <rPr>
        <sz val="11"/>
        <color rgb="FF000000"/>
        <rFont val="Arial"/>
        <family val="2"/>
      </rPr>
      <t xml:space="preserve">1. Les sites de surveillance sentinelle utilisés pour calculer cet indicateur doivent rester constants pour permettre le suivi des évolutions dans le temps.
2. Les données de l’enquête IBBS utilisées pour calculer cet indicateur doivent tenir compte de la cohérence de la conception (définition de la population, éligibilité, méthode d’échantillonnage, questionnaire, etc.), de la mise en œuvre et de l’analyse, afin de garantir la comparabilité dans le temps.
3. L’analyse des données doit s’intéresser aux différents groupes d’âge et de genre, le cas échéant. L’analyse de la prévalence dans les tranches d’âge plus jeunes ou dans les groupes dont l’activité a débuté récemment (p. ex. dans les 12 derniers mois) peut fournir une incidence approximative ainsi que des données comportementales et de prévalence du virus de l’hépatite C dans ce contexte.
Pour plus d'informations, consulter :
Global HIV Strategic Information Working Group, Biobehavioural survey guidelines for populations at risk for HIV, OMS, sept. 2017. </t>
    </r>
    <r>
      <rPr>
        <sz val="11"/>
        <color rgb="FF0000FF"/>
        <rFont val="Arial"/>
        <family val="2"/>
      </rPr>
      <t>https://www.who.int/publications/i/item/978-92-4-151301-2</t>
    </r>
    <r>
      <rPr>
        <sz val="11"/>
        <color rgb="FF000000"/>
        <rFont val="Arial"/>
        <family val="2"/>
      </rPr>
      <t xml:space="preserve">
</t>
    </r>
  </si>
  <si>
    <r>
      <rPr>
        <sz val="11"/>
        <color theme="1"/>
        <rFont val="Arial"/>
        <family val="2"/>
      </rPr>
      <t>Nombre de personnes qui consomment des drogues injectables dépistées pour le VIH.</t>
    </r>
  </si>
  <si>
    <r>
      <rPr>
        <sz val="11"/>
        <color theme="1"/>
        <rFont val="Arial"/>
        <family val="2"/>
      </rPr>
      <t>Nombre de personnes qui consomment des drogues injectables dépistées positives au VIH.</t>
    </r>
  </si>
  <si>
    <r>
      <rPr>
        <sz val="11"/>
        <color rgb="FF000000"/>
        <rFont val="Arial"/>
        <family val="2"/>
      </rPr>
      <t xml:space="preserve">1. Les sites de surveillance sentinelle utilisés pour calculer cet indicateur doivent rester les mêmes pour permettre un suivi cohérent dans le temps.
2. Les données de l’enquête IBBS utilisées pour calculer cet indicateur doivent tenir compte de la cohérence de la conception (définition de la population, éligibilité, méthode d’échantillonnage, questionnaire, etc.), de la mise en œuvre et de l’analyse, afin de garantir la comparabilité dans le temps.
3. L’analyse des données doit s’intéresser aux différents groupes d’âge et de genre, le cas échéant. L’analyse de la prévalence dans les tranches d’âge plus jeunes ou dans les groupes dont l’activité a débuté récemment (p. ex. dans les 12 derniers mois) peut fournir une incidence approximative ainsi que des données comportementales et de prévalence des infections sexuellement transmissibles dans ce contexte.
Pour plus d'informations, consulter :
Global HIV Strategic Information Working Group, Biobehavioural survey guidelines for populations at risk for HIV, OMS, sept. 2017. </t>
    </r>
    <r>
      <rPr>
        <sz val="11"/>
        <color rgb="FF0000FF"/>
        <rFont val="Arial"/>
        <family val="2"/>
      </rPr>
      <t>https://www.who.int/publications/i/item/978-92-4-151301-2</t>
    </r>
  </si>
  <si>
    <r>
      <rPr>
        <sz val="11"/>
        <color theme="1"/>
        <rFont val="Arial"/>
        <family val="2"/>
      </rPr>
      <t>Nombre de travailleurs et travailleuses du sexe dépistés pour le VIH.</t>
    </r>
  </si>
  <si>
    <r>
      <rPr>
        <sz val="11"/>
        <color theme="1"/>
        <rFont val="Arial"/>
        <family val="2"/>
      </rPr>
      <t>Nombre de travailleurs et travailleuses du sexe dépistés positifs au VIH.</t>
    </r>
  </si>
  <si>
    <r>
      <rPr>
        <sz val="11"/>
        <color theme="1"/>
        <rFont val="Arial"/>
        <family val="2"/>
      </rPr>
      <t>Nombre de personnes transgenres dépistées pour le VIH.</t>
    </r>
  </si>
  <si>
    <r>
      <rPr>
        <sz val="11"/>
        <color theme="1"/>
        <rFont val="Arial"/>
        <family val="2"/>
      </rPr>
      <t>Nombre de personnes transgenres dépistées positives au VIH.</t>
    </r>
  </si>
  <si>
    <r>
      <rPr>
        <sz val="11"/>
        <color theme="1"/>
        <rFont val="Arial"/>
        <family val="2"/>
      </rPr>
      <t>Pourcentage de personnes transgenres vivant avec le VIH.</t>
    </r>
  </si>
  <si>
    <r>
      <rPr>
        <sz val="11"/>
        <color theme="1"/>
        <rFont val="Arial"/>
        <family val="2"/>
      </rPr>
      <t>Nombre d’hommes ayant des rapports sexuels avec des hommes dépistés pour le VIH.</t>
    </r>
  </si>
  <si>
    <r>
      <rPr>
        <sz val="11"/>
        <color theme="1"/>
        <rFont val="Arial"/>
        <family val="2"/>
      </rPr>
      <t>Nombre d’hommes ayant des rapports sexuels avec des hommes dépistés positifs au VIH.</t>
    </r>
  </si>
  <si>
    <r>
      <rPr>
        <sz val="11"/>
        <color theme="1"/>
        <rFont val="Arial"/>
        <family val="2"/>
      </rPr>
      <t>Pourcentage d’hommes ayant des rapports sexuels avec des hommes vivant avec le VIH.</t>
    </r>
  </si>
  <si>
    <r>
      <rPr>
        <sz val="11"/>
        <rFont val="Arial"/>
        <family val="2"/>
      </rPr>
      <t>Nombre estimé de femmes vivant avec le VIH ayant accouché au cours des 12 derniers mois.</t>
    </r>
  </si>
  <si>
    <r>
      <rPr>
        <sz val="11"/>
        <color theme="1"/>
        <rFont val="Arial"/>
        <family val="2"/>
      </rPr>
      <t>Nombre estimé d’enfants ayant été nouvellement infectés par le VIH dans le cadre de la transmission de la mère à l’enfant.</t>
    </r>
  </si>
  <si>
    <r>
      <rPr>
        <sz val="11"/>
        <color theme="1"/>
        <rFont val="Arial"/>
        <family val="2"/>
      </rPr>
      <t>Pourcentage estimé d’enfants ayant été nouvellement infectés par le VIH dans le cadre de la transmission de la mère à l’enfant (chez les femmes vivant avec le VIH ayant accouché au cours des 12 derniers mois).</t>
    </r>
  </si>
  <si>
    <r>
      <rPr>
        <sz val="11"/>
        <color theme="1"/>
        <rFont val="Arial"/>
        <family val="2"/>
      </rPr>
      <t xml:space="preserve">Rapporter en nombre pour 100 000 habitants dans chaque catégorie de ventilation </t>
    </r>
  </si>
  <si>
    <r>
      <rPr>
        <sz val="11"/>
        <rFont val="Arial"/>
        <family val="2"/>
      </rPr>
      <t xml:space="preserve">Âge (&lt; 5, 5 à 14, &gt; 15) ;
Genre (femmes, hommes) ; 
Genre | Âge* (femmes 15-19 ans, hommes 15-19 ans, femmes 20-24 ans, hommes 20-24 ans).
</t>
    </r>
    <r>
      <rPr>
        <sz val="11"/>
        <color rgb="FF0000FF"/>
        <rFont val="Arial"/>
        <family val="2"/>
      </rPr>
      <t>* À préciser dans le cas des pays comptant parmi leurs cibles les adolescentes et les jeunes femmes</t>
    </r>
  </si>
  <si>
    <r>
      <rPr>
        <sz val="11"/>
        <color theme="1"/>
        <rFont val="Arial"/>
        <family val="2"/>
      </rPr>
      <t>Population totale, quel que soit le statut sérologique VIH x 100 000.</t>
    </r>
  </si>
  <si>
    <r>
      <rPr>
        <sz val="11"/>
        <color theme="1"/>
        <rFont val="Arial"/>
        <family val="2"/>
      </rPr>
      <t>Nombre estimé de personnes décédées de causes liées au sida au cours de l’année civile.</t>
    </r>
  </si>
  <si>
    <r>
      <rPr>
        <sz val="11"/>
        <color theme="1"/>
        <rFont val="Arial"/>
        <family val="2"/>
      </rPr>
      <t xml:space="preserve">Rapporter en nombre pour 1 000 personnes non infectées dans chaque catégorie de ventilation </t>
    </r>
  </si>
  <si>
    <r>
      <rPr>
        <sz val="11"/>
        <color theme="1"/>
        <rFont val="Arial"/>
        <family val="2"/>
      </rPr>
      <t>Nombre total de personnes non infectées (ou personnes-années exposées) x 1 000.</t>
    </r>
  </si>
  <si>
    <r>
      <rPr>
        <sz val="11"/>
        <color theme="1"/>
        <rFont val="Arial"/>
        <family val="2"/>
      </rPr>
      <t>Nombre estimé de personnes nouvellement infectées par le VIH pendant la période de rapportage.</t>
    </r>
  </si>
  <si>
    <r>
      <rPr>
        <sz val="11"/>
        <rFont val="Arial"/>
        <family val="2"/>
      </rPr>
      <t>Nombre de nouvelles infections à VIH pour 1 000 personnes non infectées.</t>
    </r>
  </si>
  <si>
    <r>
      <rPr>
        <sz val="11"/>
        <color theme="1"/>
        <rFont val="Arial"/>
        <family val="2"/>
      </rPr>
      <t xml:space="preserve">Rapporter en nombre estimé de personnes vivant avec le VIH (pour chaque catégorie de ventilation).
</t>
    </r>
  </si>
  <si>
    <r>
      <rPr>
        <sz val="11"/>
        <color theme="1"/>
        <rFont val="Arial"/>
        <family val="2"/>
      </rPr>
      <t xml:space="preserve">Nombre de personnes vivant avec le VIH.
</t>
    </r>
  </si>
  <si>
    <r>
      <rPr>
        <b/>
        <sz val="11"/>
        <color theme="0"/>
        <rFont val="Arial"/>
        <family val="2"/>
      </rPr>
      <t>Catégorisation de l’indicateur (groupes 1, 2, 3)</t>
    </r>
  </si>
  <si>
    <r>
      <rPr>
        <b/>
        <sz val="13"/>
        <color rgb="FF0000FF"/>
        <rFont val="Arial"/>
        <family val="2"/>
      </rPr>
      <t xml:space="preserve">* La ventilation requise par groupes d’âge de 15 à 19 ans et de 20 à 24 ans s’applique aux pays qui reçoivent des fonds à l’appui de programmes destinés aux adolescentes et aux jeunes femmes, notamment : Afrique du Sud, Botswana, Eswatini, Kenya, Lesotho, Malawi, Mozambique, Namibie, Ouganda, Tanzanie, Zambie et Zimbabwe. </t>
    </r>
  </si>
  <si>
    <r>
      <rPr>
        <b/>
        <sz val="18"/>
        <color theme="0"/>
        <rFont val="Arial Black"/>
        <family val="2"/>
      </rPr>
      <t>Période d’allocation 2023-2025</t>
    </r>
  </si>
  <si>
    <r>
      <rPr>
        <b/>
        <sz val="18"/>
        <color theme="0"/>
        <rFont val="Arial Black"/>
        <family val="2"/>
      </rPr>
      <t>Date de publication : 20 février 2023</t>
    </r>
  </si>
  <si>
    <r>
      <rPr>
        <sz val="11"/>
        <color theme="1"/>
        <rFont val="Arial"/>
        <family val="2"/>
      </rPr>
      <t xml:space="preserve">Modifications mineures du contenu
1. Onglet </t>
    </r>
    <r>
      <rPr>
        <b/>
        <sz val="11"/>
        <color theme="1"/>
        <rFont val="Arial"/>
        <family val="2"/>
      </rPr>
      <t>HIV Indicators</t>
    </r>
    <r>
      <rPr>
        <sz val="11"/>
        <color theme="1"/>
        <rFont val="Arial"/>
        <family val="2"/>
      </rPr>
      <t xml:space="preserve"> : </t>
    </r>
    <r>
      <rPr>
        <b/>
        <sz val="11"/>
        <color theme="1"/>
        <rFont val="Arial"/>
        <family val="2"/>
      </rPr>
      <t>TB/HIV-7.1</t>
    </r>
    <r>
      <rPr>
        <sz val="11"/>
        <color theme="1"/>
        <rFont val="Arial"/>
        <family val="2"/>
      </rPr>
      <t> : ajout sous « Analyse et interprétation » « 7. À noter que la fréquence recommandée du traitement préventif de la tuberculose chez les personnes vivant avec le VIH doit s’appuyer sur les directives nationales du pays et être conformes aux orientations et aux meilleures pratiques internationales. »</t>
    </r>
  </si>
  <si>
    <r>
      <rPr>
        <sz val="11"/>
        <color theme="1"/>
        <rFont val="Arial"/>
        <family val="2"/>
      </rPr>
      <t xml:space="preserve">Note : changements mineurs aux orientations sur l’équité, les droits humains et le genre, à deux dénominateurs d’indicateurs et à la fréquence des rapports.
1. </t>
    </r>
    <r>
      <rPr>
        <b/>
        <sz val="11"/>
        <color theme="1"/>
        <rFont val="Arial"/>
        <family val="2"/>
      </rPr>
      <t xml:space="preserve">Onglet « General information » (Renseignements généraux) : </t>
    </r>
    <r>
      <rPr>
        <sz val="11"/>
        <color theme="1"/>
        <rFont val="Arial"/>
        <family val="2"/>
      </rPr>
      <t xml:space="preserve">mise à jour des instructions sous « Sélection des indicateurs liés à l’équité et au genre ».
     Ligne 24 : « Les indicateurs personnalisés liés à l’équité, aux droits humains et au genre seront classés dans le groupe 1. Ils seront inclus dans les subventions d’après une analyse de l’équité (des modules financés par la subvention). Si un indicateur n’est pas inclus, le spécialiste en suivi et évaluation de la santé ou les équipes de pays en indiquent les raisons dans le formulaire d’examen final de l’établissement de la subvention » est remplacé par « Les indicateurs personnalisés ou standard liés aux indicateurs clés de performance en matière d’équité et de genre sont classés dans le groupe 1. S’ils ne sont pas inclus dans le cadre de performance, une explication doit être fournie dans le cadre de gestion et de performance des subventions (GMRF). »
     Ligne 25 : « Tous les indicateurs personnalisés, y compris ceux relatifs à l’équité et au genre, doivent être approuvés par l’Équipe chargée du Suivi, de l’Évaluation et de l’Analyse des pays » est remplacé par « Aucune approbation n’est requise de l’Équipe chargée du Suivi, de l’Évaluation et de l’Analyse des pays sur les indicateurs personnalisés en matière d’équité et de genre, mais ceux-ci doivent être examinés et approuvés par le Département Communautés, Droits et Genre et l’équipe de pays / le spécialiste en suivi et en évaluation de la santé publique. »
    </t>
    </r>
    <r>
      <rPr>
        <sz val="11"/>
        <color rgb="FFFF0000"/>
        <rFont val="Arial"/>
        <family val="2"/>
      </rPr>
      <t xml:space="preserve">NOUVEAU ! Ligne 26. </t>
    </r>
    <r>
      <rPr>
        <sz val="11"/>
        <color theme="1"/>
        <rFont val="Arial"/>
        <family val="2"/>
      </rPr>
      <t>Pour E2a et E2b, il suffit de regrouper TCS-1b et TCS-1c. Cela garantira l’harmonisation avec les orientations actuelles sur la sélection des indicateurs pour la couverture du traitement antirétroviral, qui recommandent de choisir soit TSC-1.1, soit TCS-1b et TCS-1c ensemble. 
2. Onglet « Equity Indicator Selection » (Sélection d’indicateur d’équité)
Ajout de la directive suivante pour la ligne 60 : « Pour E2a et E2b, il suffit de regrouper TCS-1b et TCS-1c. Cela garantira l’harmonisation avec les orientations actuelles sur la sélection des indicateurs pour la couverture du traitement antirétroviral, qui recommandent de choisir soit TSC-1.1, soit TCS-1b et TCS-1c ensemble. »</t>
    </r>
  </si>
  <si>
    <r>
      <rPr>
        <sz val="11"/>
        <color theme="1"/>
        <rFont val="Arial"/>
        <family val="2"/>
      </rPr>
      <t>Changement mineurs 
Dénominateur TCS-10 pour TCS-10 modifié pour harmonisation avec VT-2.
HTS-2 : remplacement de « dans des domaines programmatiques destinés aux adolescentes et aux jeunes femmes » par « dans les zones ciblées » pour harmoniser le libellé.
TB/HIV-7.1 : alignement du type de cumul avec la fiche d’orientation sur les indicateurs pour la tuberculose (« Non cumulatif - spécial »).
Inclusion d’indicateurs interreliés sous la colonne Source des données, si applicable.
HTS-2, 3abcdef et 6 : ajout du point « 9. Les autotests assistés sont inclus dans le numérateur et doivent être pris en compte dans l’établissement des cibles » sous la colonne « Sélection d’indicateurs, établissement de cibles et informations complémentaires requises pour l’analyse ».
HIV O-12 : « Le dénominateur pour les résultats ventilés est le nombre de personnes ayant subi un test de la charge virale dans chacune des catégories de ventilation. »</t>
    </r>
  </si>
  <si>
    <r>
      <rPr>
        <sz val="11"/>
        <color theme="1"/>
        <rFont val="Arial"/>
        <family val="2"/>
      </rPr>
      <t>Changements mineurs :
-Suppression de la colonne « Possibles indicateurs liés à l’équité et au genre (pour le rapportage des indicateurs clés de performance) » dans l’onglet Indicateurs pour améliorer la convivialité.
-Utilisation clarifiée des indicateurs liés à l’équité, aux droits humains et au genre qui peuvent être pris en compte pour le rapportage des indicateurs clés de performance lorsqu'ils sont communiqués annuellement par le biais de l’outil de suivi des résultats de la prévention POMT : HIV O-10, HIV O-4.1b et HIV O-13.
-Suppression des indicateurs HIV O-16b, HIV O-16c, HIV O-16d, HIV O-17 et HIV O-28b des indicateurs clés de performance liés à l’équité, aux droits humains et au genre pour s’aligner sur les orientations mises à jour.
-Le type cumulatif de l’indicateur KP-8 a changé pour Non cumulatif – autre.
-Mise à jour des orientations SRPS sur la priorisation et la sélection des indicateurs du groupe 2 et du groupe 3.</t>
    </r>
  </si>
  <si>
    <t>Changements mineurs : 
Alignement des définitions du numérateur et du dénominateur pour tous les indicateurs. 
Clarification des exigences de rapportage dans la colonne « Rapportage des résultats ventilés ».</t>
  </si>
  <si>
    <t>HIV O-4.1b</t>
  </si>
  <si>
    <t>KP-1b</t>
  </si>
  <si>
    <t>HTS-3b</t>
  </si>
  <si>
    <t>HIV O-11</t>
  </si>
  <si>
    <t>KP-1c</t>
  </si>
  <si>
    <t>KP-1d</t>
  </si>
  <si>
    <t>HTS-3c</t>
  </si>
  <si>
    <t>HTS-3d</t>
  </si>
  <si>
    <t>HTS-3f</t>
  </si>
  <si>
    <t>TCS-1.1</t>
  </si>
  <si>
    <t>TCS-1b</t>
  </si>
  <si>
    <t>TCS-1c</t>
  </si>
  <si>
    <t>TB/HIV-6</t>
  </si>
  <si>
    <t>KP-1a</t>
  </si>
  <si>
    <t>HTS-3a</t>
  </si>
  <si>
    <t>VT-1 : Pourcentage de femmes enceintes qui connaissent leur statut sérologique VIH.</t>
  </si>
  <si>
    <t>TCS-1b : Pourcentage d’adultes (15 ans et plus) sous TARV parmi tous les adultes vivant avec le VIH à la fin de la période de rapportage.</t>
  </si>
  <si>
    <t>TCS-1c : Pourcentage d’enfants (de moins de 15 ans) sous TARV parmi tous les enfants vivant avec le VIH à la fin de la période de rapportage.</t>
  </si>
  <si>
    <t>Date de mise à jour : 24 novembre 2023</t>
  </si>
  <si>
    <t>Pourcentage de personnes incarcérées vivant avec le VIH.</t>
  </si>
  <si>
    <t>Pourcentage d’adolescentes et de jeunes femmes (15-24 ans) à haut risque qui disent avoir utilisé un préservatif lors de leur dernier rapport sexuel avec un partenaire non régulier, parmi celles qui ont eu des rapports sexuels avec un tel partenaire au cours des 12 derniers mois.</t>
  </si>
  <si>
    <t>Pourcentages de HSH dépistés pour des IST pendant la période de rapportage.</t>
  </si>
  <si>
    <t>Pourcentage de personnes transgenres dépistées pour des IST pendant la période de rapportage.</t>
  </si>
  <si>
    <t>Pourcentage de travailleurs et travailleuses du sexe dépistés pour des IST pendant la période de rapportage.</t>
  </si>
  <si>
    <t>Nombre de femmes vivant avec le VIH ayant accouché au cours de la période de rapportage et ayant reçu des antirétroviraux pour réduire le risque de transmission verticale du VIH.</t>
  </si>
  <si>
    <t>Nombre estimé de femmes séropositives au VIH ayant accouché pendant la période de rapportage.</t>
  </si>
  <si>
    <t>Nombre de personnes atteintes de tuberculose (nouveaux cas et rechutes) enregistrées durant la période de rapportage donnée dont les résultats du dépistage du VIH (positifs ou négatifs) sont consignés dans le registre sur la tuberculose.</t>
  </si>
  <si>
    <t>Nombre de personnes atteintes de tuberculose toutes formes confondues (confirmées bactériologiquement et diagnostiquées cliniquement) déclarées à l’autorité sanitaire nationale durant la période de rapportage ; *n’inclut que les nouveaux patients et les rechutes.</t>
  </si>
  <si>
    <t>Nombre total de personnes actuellement sous thérapie antirétrovirale qui ont initié un traitement préventif de la tuberculose (TPT) pendant la période de rapportage.</t>
  </si>
  <si>
    <t>Nombre de personnes sous traitement antirétroviral à la fin de la période de rapportage.</t>
  </si>
  <si>
    <t>Nombre de personnes au sein de populations clés et vulnérables dépistées positives à la syphilis.</t>
  </si>
  <si>
    <r>
      <rPr>
        <b/>
        <sz val="11"/>
        <rFont val="Arial"/>
        <family val="2"/>
      </rPr>
      <t>Source : enquête axée sur la population</t>
    </r>
    <r>
      <rPr>
        <sz val="11"/>
        <rFont val="Arial"/>
        <family val="2"/>
      </rPr>
      <t xml:space="preserve">
Nombre de personnes vivant avec le VIH qui déclarent avoir reçu un résultat positif au test de dépistage du VIH et admettent avoir vécu une ou plusieurs des trois expériences
en raison de leur statut VIH au cours des 12 derniers mois.
ou
</t>
    </r>
    <r>
      <rPr>
        <b/>
        <sz val="11"/>
        <rFont val="Arial"/>
        <family val="2"/>
      </rPr>
      <t>Source : enquête sur l’indice de stigmatisation des personnes vivant avec le VIH</t>
    </r>
    <r>
      <rPr>
        <sz val="11"/>
        <rFont val="Arial"/>
        <family val="2"/>
      </rPr>
      <t xml:space="preserve">
Nombre de répondants vivant avec le VIH qui admettent avoir vécu une ou plusieurs des huit expériences en raison de leur statut VIH au cours des 12 derniers mois</t>
    </r>
  </si>
  <si>
    <r>
      <rPr>
        <b/>
        <sz val="11"/>
        <rFont val="Arial"/>
        <family val="2"/>
      </rPr>
      <t>Source : enquête axée sur la population</t>
    </r>
    <r>
      <rPr>
        <sz val="11"/>
        <rFont val="Arial"/>
        <family val="2"/>
      </rPr>
      <t xml:space="preserve">
Nombre de personnes vivant avec le VIH qui déclarent avoir reçu un résultat positif au test de dépistage du VIH et être d’accord avec l’affirmation.
ou
</t>
    </r>
    <r>
      <rPr>
        <b/>
        <sz val="11"/>
        <rFont val="Arial"/>
        <family val="2"/>
      </rPr>
      <t>Source : enquête sur l’indice de stigmatisation des personnes vivant avec le VIH</t>
    </r>
    <r>
      <rPr>
        <sz val="11"/>
        <rFont val="Arial"/>
        <family val="2"/>
      </rPr>
      <t xml:space="preserve">
Nombre de répondants qui sont d’accord avec l’affirmation.</t>
    </r>
  </si>
  <si>
    <t>Nombre d’hommes ayant des rapports sexuels avec des hommes qui déclarent avoir vécu au moins une des trois expériences dans les six derniers mois en raison de leur appartenance à une population clé</t>
  </si>
  <si>
    <t>Nombre de personnes transgenres qui déclarent avoir vécu au moins une des trois expériences dans les six derniers mois en raison de leur appartenance à une population clé</t>
  </si>
  <si>
    <t>Nombre de travailleurs et travailleuses du sexe qui déclarent avoir vécu au moins une des trois expériences dans les six derniers mois en raison de leur appartenance à une population clé</t>
  </si>
  <si>
    <t>Nombre de personnes qui consomment des drogues injectables qui déclarent avoir vécu au moins une des trois expériences dans les six derniers mois en raison de leur appartenance à une population clé</t>
  </si>
  <si>
    <t>Nombre d’hommes ayant des rapports sexuels avec des hommes ayant reçu un ensemble défini de services de prévention du VIH.</t>
  </si>
  <si>
    <t>Nombre de personnes transgenres ayant reçu un ensemble défini de services de prévention du VIH.</t>
  </si>
  <si>
    <t>Nombre de travailleurs et travailleuses du sexe ayant reçu un ensemble défini de services de prévention du VIH.</t>
  </si>
  <si>
    <t>Nombre de personnes qui consomment des drogues injectables ayant reçu un ensemble défini de services de prévention du VIH.</t>
  </si>
  <si>
    <t>Nombre d’hommes ayant des rapports sexuels avec des hommes dépistés pour des IST pendant la période de rapportage.</t>
  </si>
  <si>
    <t>Nombre de personnes transgenres dépistées pour des IST pendant la période de rapportage.</t>
  </si>
  <si>
    <t>Nombre de travailleurs et travailleuses du sexe dépistés pour des IST pendant la période de rapportage.</t>
  </si>
  <si>
    <t>Nombre d’adolescentes et de jeunes femmes à haut risque ayant reçu un ensemble défini de services de prévention du VIH.</t>
  </si>
  <si>
    <t>Nombre d’adolescentes et de jeunes femmes à haut risque auxquelles une forme quelconque de PrEP a été prescrite ou administrée au moins une fois au cours de la période de rapportage</t>
  </si>
  <si>
    <t>Nombre d’adolescentes et de jeunes femmes à haut risque dépistées pour des IST pendant la période de rapportage.</t>
  </si>
  <si>
    <t>Nombre estimé d’autres personnes vulnérables dans les zones ciblées.</t>
  </si>
  <si>
    <t>Nombre de personnes au sein de populations clés et vulnérables dépistées pour la syphilis.</t>
  </si>
  <si>
    <r>
      <rPr>
        <b/>
        <sz val="11"/>
        <rFont val="Arial"/>
        <family val="2"/>
      </rPr>
      <t>Source : enquête axée sur la population</t>
    </r>
    <r>
      <rPr>
        <sz val="11"/>
        <rFont val="Arial"/>
        <family val="2"/>
      </rPr>
      <t xml:space="preserve">
Nombre de répondants qui déclarent avoir reçu un résultat positif au test de dépistage du VIH
Ou
</t>
    </r>
    <r>
      <rPr>
        <b/>
        <sz val="11"/>
        <rFont val="Arial"/>
        <family val="2"/>
      </rPr>
      <t>Source : enquête sur l’indice de stigmatisation des personnes vivant avec le VIH</t>
    </r>
    <r>
      <rPr>
        <sz val="11"/>
        <rFont val="Arial"/>
        <family val="2"/>
      </rPr>
      <t xml:space="preserve">
Nombre total de répondants</t>
    </r>
  </si>
  <si>
    <r>
      <rPr>
        <b/>
        <sz val="11"/>
        <rFont val="Arial"/>
        <family val="2"/>
      </rPr>
      <t>Source : enquête axée sur la population</t>
    </r>
    <r>
      <rPr>
        <sz val="11"/>
        <rFont val="Arial"/>
        <family val="2"/>
      </rPr>
      <t xml:space="preserve">
Nombre de répondants qui déclarent avoir reçu un résultat positif au test de dépistage du VIH
Ou
</t>
    </r>
    <r>
      <rPr>
        <b/>
        <sz val="11"/>
        <rFont val="Arial"/>
        <family val="2"/>
      </rPr>
      <t>Source : enquête sur l’indice de stigmatisation des personnes vivant avec le VIH</t>
    </r>
    <r>
      <rPr>
        <sz val="11"/>
        <rFont val="Arial"/>
        <family val="2"/>
      </rPr>
      <t xml:space="preserve">
Nombre total de répondants.</t>
    </r>
  </si>
  <si>
    <t>Nombre estimé d’hommes ayant des rapports sexuels avec des hommes dans les domaines programmatiques destinés spécifiquement aux populations clés.</t>
  </si>
  <si>
    <t>Nombre estimé de personnes transgenres dans les domaines programmatiques destinés spécifiquement aux populations clés.</t>
  </si>
  <si>
    <t>Nombre estimé de travailleuses et travailleurs du sexe dans les domaines programmatiques destinés spécifiquement aux populations clés.</t>
  </si>
  <si>
    <t>Nombre estimé de personnes qui consomment des drogues injectables dans les domaines programmatiques destinés spécifiquement aux populations clés.</t>
  </si>
  <si>
    <t>Nombre estimé de personnes qui consomment des drogues injectables dépendantes aux opiacés dans la zone ciblée.</t>
  </si>
  <si>
    <t>Nombre estimé d’adolescentes et de jeunes femmes à haut risque dans la zone ciblée.</t>
  </si>
  <si>
    <t>S.O.</t>
  </si>
  <si>
    <t>Nombre total de patients atteints de la tuberculose vivant avec le VIH (bactériologiquement confirmés et cliniquement diagnostiqués) déclarés au cours de la même période</t>
  </si>
  <si>
    <t>Continue</t>
  </si>
  <si>
    <t>Annuelle</t>
  </si>
  <si>
    <t xml:space="preserve">Âge (15-19 ans, 20-24 ans, 25-49 ans).
</t>
  </si>
  <si>
    <t xml:space="preserve">Rapporter en pourcentage.
La ventilation s’applique au numérateur et au dénominateur.
</t>
  </si>
  <si>
    <t>Rapporter en pourcentage.
La ventilation s’applique au numérateur et au dénominateur.</t>
  </si>
  <si>
    <t>Rapporter en pourcentage.
La ventilation s’applique au numérateur et au dénominateur.
Le dénominateur pour les résultats ventilés est le nombre de personnes ayant subi un test de la charge virale dans chacune des catégories de ventilation.</t>
  </si>
  <si>
    <r>
      <t xml:space="preserve">Rapporter en N, D et pourcentage.
La ventilation s’applique au numérateur et au dénominateur.
</t>
    </r>
    <r>
      <rPr>
        <u/>
        <sz val="11"/>
        <rFont val="Arial"/>
        <family val="2"/>
      </rPr>
      <t>Numérateur :</t>
    </r>
    <r>
      <rPr>
        <sz val="11"/>
        <rFont val="Arial"/>
        <family val="2"/>
      </rPr>
      <t xml:space="preserve"> Nombre de nouveaux tests de dépistage du VIH positifs dans chacune des catégories de ventilation.
</t>
    </r>
    <r>
      <rPr>
        <u/>
        <sz val="11"/>
        <rFont val="Arial"/>
        <family val="2"/>
      </rPr>
      <t>Dénominateur :</t>
    </r>
    <r>
      <rPr>
        <sz val="11"/>
        <rFont val="Arial"/>
        <family val="2"/>
      </rPr>
      <t xml:space="preserve"> Nombre de tests de dépistage du VIH effectués dans chacune des catégories de ventilation.</t>
    </r>
  </si>
  <si>
    <t>Rapporter en nombres uniquement.
La ventilation s’applique au numérateur seulement.</t>
  </si>
  <si>
    <r>
      <t>Rapporter en nombres uniquement.</t>
    </r>
    <r>
      <rPr>
        <strike/>
        <sz val="11"/>
        <rFont val="Arial"/>
        <family val="2"/>
      </rPr>
      <t xml:space="preserve">
</t>
    </r>
    <r>
      <rPr>
        <sz val="11"/>
        <rFont val="Arial"/>
        <family val="2"/>
      </rPr>
      <t>La ventilation s’applique au numérateur seulement.</t>
    </r>
  </si>
  <si>
    <r>
      <t xml:space="preserve">Rapporter en pourcentage.
La ventilation s’applique au numérateur et au dénominateur.
</t>
    </r>
    <r>
      <rPr>
        <u/>
        <sz val="11"/>
        <rFont val="Arial"/>
        <family val="2"/>
      </rPr>
      <t>Numérateur :</t>
    </r>
    <r>
      <rPr>
        <sz val="11"/>
        <rFont val="Arial"/>
        <family val="2"/>
      </rPr>
      <t xml:space="preserve"> Nombre de personnes dans la cohorte toujours sous traitement six mois après le début du traitement de substitution aux opiacés dans chacune des catégories de ventilation.
Le dénominateur pour les résultats ventilés est le nombre de personnes recevant un traitement de substitution aux opiacés dans les tranches d’âge 15-19 ans, 20-24 ans et &gt; 25 ans.
Le dénominateur pour les résultats ventilés est le nombre de personnes par genre recevant un traitement de substitution aux opiacés.</t>
    </r>
  </si>
  <si>
    <t>Rapporter en N, D et pourcentage.
La ventilation s’applique au numérateur et au dénominateur.</t>
  </si>
  <si>
    <r>
      <t xml:space="preserve">IST : Rapporter en nombres uniquement. La ventilation s’applique au numérateur seulement.
La ventilation par âge s’applique au numérateur et au dénominateur. Rapporter en N, D et pourcentage. 
</t>
    </r>
    <r>
      <rPr>
        <u/>
        <sz val="11"/>
        <rFont val="Arial"/>
        <family val="2"/>
      </rPr>
      <t>Numérateur :</t>
    </r>
    <r>
      <rPr>
        <sz val="11"/>
        <rFont val="Arial"/>
        <family val="2"/>
      </rPr>
      <t xml:space="preserve"> Nombre d’adolescentes et de jeunes femmes à haut risque dépistées pour des IST pendant la période de rapportage dans chacune des catégories de ventilation.
Le dénominateur pour les résultats ventilés est le nombre d’adolescentes et de jeunes femmes à haut risque dans les tranches d’âge 15-19 ans et 20-24 ans.</t>
    </r>
  </si>
  <si>
    <t>Rapporter en pourcentage.
La ventilation s’applique au numérateur et au dénominateur.
Le dénominateur pour les résultats ventilés est le nombre estimé d’adolescentes et de jeunes femmes à haut risque dans les tranches d’âge 15-19 ans et 20-24 ans.</t>
  </si>
  <si>
    <r>
      <t xml:space="preserve">Rapporter en pourcentage.
La ventilation s’applique au numérateur et au dénominateur.
</t>
    </r>
    <r>
      <rPr>
        <u/>
        <sz val="11"/>
        <rFont val="Arial"/>
        <family val="2"/>
      </rPr>
      <t>Numérateur :</t>
    </r>
    <r>
      <rPr>
        <sz val="11"/>
        <rFont val="Arial"/>
        <family val="2"/>
      </rPr>
      <t xml:space="preserve"> Nombre de personnes nouvellement diagnostiquées séropositives au VIH qui ont débuté un traitement antirétroviral au cours de la période de rapportage dans chacune des catégories de ventilation.
</t>
    </r>
    <r>
      <rPr>
        <u/>
        <sz val="11"/>
        <rFont val="Arial"/>
        <family val="2"/>
      </rPr>
      <t>Dénominateur :</t>
    </r>
    <r>
      <rPr>
        <sz val="11"/>
        <rFont val="Arial"/>
        <family val="2"/>
      </rPr>
      <t xml:space="preserve"> Nombre de personnes nouvellement diagnostiquées séropositives au VIH au cours de la période de rapportage dans chacune des catégories de ventilation.</t>
    </r>
  </si>
  <si>
    <r>
      <t xml:space="preserve">Rapporter en N, D et pourcentage.
La ventilation s’applique au numérateur et au dénominateur.
</t>
    </r>
    <r>
      <rPr>
        <u/>
        <sz val="11"/>
        <rFont val="Arial"/>
        <family val="2"/>
      </rPr>
      <t>Numérateur :</t>
    </r>
    <r>
      <rPr>
        <sz val="11"/>
        <rFont val="Arial"/>
        <family val="2"/>
      </rPr>
      <t xml:space="preserve"> Nombre de personnes vivant avec le VIH sous thérapie antirétrovirale ayant le résultat d’au moins un test de routine de la charge virale au cours de la période de rapportage dans chacune des catégories de ventilation.
</t>
    </r>
    <r>
      <rPr>
        <u/>
        <sz val="11"/>
        <rFont val="Arial"/>
        <family val="2"/>
      </rPr>
      <t>Dénominateur :</t>
    </r>
    <r>
      <rPr>
        <sz val="11"/>
        <rFont val="Arial"/>
        <family val="2"/>
      </rPr>
      <t xml:space="preserve"> Nombre de personnes vivant avec le VIH sous thérapie antirétrovirale depuis au moins six mois dans chacune des catégories de ventilation.
</t>
    </r>
  </si>
  <si>
    <r>
      <t xml:space="preserve">Rapporter en N, D et pourcentage.
La ventilation s’applique au numérateur et au dénominateur.
</t>
    </r>
    <r>
      <rPr>
        <u/>
        <sz val="11"/>
        <rFont val="Arial"/>
        <family val="2"/>
      </rPr>
      <t>Numérateur :</t>
    </r>
    <r>
      <rPr>
        <sz val="11"/>
        <rFont val="Arial"/>
        <family val="2"/>
      </rPr>
      <t xml:space="preserve"> Nombre de personnes vivant avec le VIH sous thérapie antirétrovirale ayant reçu entre trois et cinq mois ou plus de six mois d’antirétroviraux lors de leur dernier approvisionnement en antirétroviraux dans chacune des catégories de ventilation.
</t>
    </r>
    <r>
      <rPr>
        <u/>
        <sz val="11"/>
        <rFont val="Arial"/>
        <family val="2"/>
      </rPr>
      <t>Dénominateur :</t>
    </r>
    <r>
      <rPr>
        <sz val="11"/>
        <rFont val="Arial"/>
        <family val="2"/>
      </rPr>
      <t xml:space="preserve"> Nombre de personnes sous traitement antirétroviral à la fin de la période de rapportage dans chacune des catégories de ventilation.</t>
    </r>
  </si>
  <si>
    <r>
      <t xml:space="preserve">Rapporter en N, D et pourcentage.
La ventilation s’applique au numérateur et au dénominateur.
</t>
    </r>
    <r>
      <rPr>
        <u/>
        <sz val="11"/>
        <rFont val="Arial"/>
        <family val="2"/>
      </rPr>
      <t>Numérateur</t>
    </r>
    <r>
      <rPr>
        <sz val="11"/>
        <rFont val="Arial"/>
        <family val="2"/>
      </rPr>
      <t xml:space="preserve"> : nombre de patients atteints de tuberculose (nouveaux cas et rechutes) vivant avec le VIH sous thérapie antirétrovirale durant la période de rapportage dans chaque catégorie de ventilation
</t>
    </r>
    <r>
      <rPr>
        <u/>
        <sz val="11"/>
        <rFont val="Arial"/>
        <family val="2"/>
      </rPr>
      <t>Dénominateur</t>
    </r>
    <r>
      <rPr>
        <sz val="11"/>
        <rFont val="Arial"/>
        <family val="2"/>
      </rPr>
      <t> : nombre de patients atteints de tuberculose (nouveaux cas et rechutes) vivant avec le VIH enregistrés dans chaque catégorie de ventilation durant la période de rapportage.</t>
    </r>
  </si>
  <si>
    <t>Données des tests de dépistage de la syphilis effectués chez les répondants de la surveillance sentinelle ou les participants à des enquêtes biocomportementales ou
données provenant des services de dépistage régulier des infections sexuellement transmissibles.</t>
  </si>
  <si>
    <t>Enquêtes axées sur la population, comme l’enquête démographique et de santé, l’enquête sur les indicateurs du sida, les enquêtes par grappes à indicateurs multiples et l’évaluation de l’impact du VIH sur la population ou d’autres enquêtes axées sur la population</t>
  </si>
  <si>
    <t xml:space="preserve">Surveillance sentinelle, enquêtes biocomportementales ou enquêtes spéciales
</t>
  </si>
  <si>
    <t>Enquêtes de surveillance comportementale ou biocomportementales ou autres enquêtes spéciales</t>
  </si>
  <si>
    <t>Enquête de surveillance comportementale ou autres enquêtes spéciales telles que l’enquête démographique et de santé, l’enquête sur les indicateurs du sida et l’évaluation de l’impact du VIH sur la population.</t>
  </si>
  <si>
    <t>Enquête axée sur la population ou sur l’indice de stigmatisation des personnes vivant avec le VIH</t>
  </si>
  <si>
    <r>
      <rPr>
        <u/>
        <sz val="11"/>
        <rFont val="Arial"/>
        <family val="2"/>
      </rPr>
      <t>Numérateur et dénominateur</t>
    </r>
    <r>
      <rPr>
        <sz val="11"/>
        <rFont val="Arial"/>
        <family val="2"/>
      </rPr>
      <t xml:space="preserve"> : dossiers du programme, registres du programme d’échange d’aiguilles et de seringues
</t>
    </r>
  </si>
  <si>
    <t>Système de gestion de l’information sanitaire
Numérateur : dossiers du programme, p. ex. les registres de thérapies antirétrovirales et les formulaires de communication de l’information transversaux correspondants
Dénominateur : modèles d’estimation pour le VIH tels que Spectrum</t>
  </si>
  <si>
    <r>
      <rPr>
        <u/>
        <sz val="11"/>
        <rFont val="Arial"/>
        <family val="2"/>
      </rPr>
      <t>Numérateur et dénominateur</t>
    </r>
    <r>
      <rPr>
        <sz val="11"/>
        <rFont val="Arial"/>
        <family val="2"/>
      </rPr>
      <t xml:space="preserve"> : registre de thérapies antirétrovirales, dossiers médicaux électroniques / système de rapportage des cas, système de gestion de l’information sanitaire
</t>
    </r>
  </si>
  <si>
    <t>Numérateur et dénominateur : registre sur la tuberculose / système de gestion de l’information pour la santé</t>
  </si>
  <si>
    <t xml:space="preserve">Système de gestion de l’information pour la santé
Numérateur : dossiers des programmes nationaux agrégés à partir d'outils de surveillance de programme tels que les registres de patients et les rapports de synthèse
les registres de prévention de la transmission de la mère à l’enfant, les registres des thérapies antirétrovirales et les registres de travail et d’accouchement
Dénominateur : Modèles d’estimation tels que Spectrum ou enquêtes de surveillance dans des centres de consultations prénatales, combinées avec des données démographiques et des 
ajustements appropriés liés à la couverture des enquêtes dans les centres de consultations prénatales.
</t>
  </si>
  <si>
    <t>1. Les pays doivent fournir les meilleures estimations pour le dénominateur, et utiliser l’estimation annuelle sur les deux périodes de rapportage.
2. Les programmes nationaux doivent fournir des cibles cohérentes avec les piliers restants de la cascade de prévention de la transmission de la mère à l’enfant pour parvenir à l’impact attendu sur les nouvelles infections par VIH chez les nourrissons, sur la base d’estimations modélisées.
3. Les pays doivent fournir des hypothèses qui justifient la portée des interventions financées par la subvention et sa cohérence ou sa contribution aux cibles nationales, y compris la ventilation infranationale de la cible, notamment par prestataire de services.</t>
  </si>
  <si>
    <t>Éléments à prendre en compte pour la sélection et la définition des cibles :
1) Sélectionner cet indicateur lorsque des investissements pertinents ciblent des lacunes en matière de violence fondée sur le genre.
2) Les cibles doivent être définies en fonction d’hypothèses de l’effet et de la portée anticipés des interventions planifiées à financer, y compris des cofinancements disponibles pendant la période de mise en œuvre.
3) Les cibles indiquées dans le cadre de performance doivent être alignées avec la planification de l’enquête (source de données).
4) Envisager le rapportage par catégories de populations clés lorsqu’elles sont disponibles.</t>
  </si>
  <si>
    <t>Éléments à prendre en compte pour la sélection de cet indicateur et la définition des cibles :
1. Cet indicateur doit être sélectionné dans le cadre de performance lorsque des investissements ciblent la prévention parmi les adolescentes et les jeunes femmes, notamment tout type de soutien à la prophylaxie préexposition.
2. Les pays doivent fournir des informations supplémentaires permettant de comprendre comment les cibles contribueront à réduire les écarts d’accès à la prophylaxie préexposition pour les adolescentes et les jeunes femmes au cours de la période de mise en œuvre.
3. Les programmes nationaux doivent démontrer la cohérence des cibles avec les priorités géographiques des programmes nationaux de prévention du VIH pour les adolescentes et les jeunes femmes.
4. Les programmes nationaux sont encouragés à indiquer les hypothèses sur la base desquelles les cibles ont été établies pour s’attaquer aux causes existantes des écarts d’accès à la prophylaxie préexposition à la date de référence, afin de garantir la cohérence avec la portée des interventions planifiées.</t>
  </si>
  <si>
    <t>Éléments à prendre en compte pour la sélection de cet indicateur et la définition des cibles :
1. Les indicateurs VT peuvent être inclus lorsque des investissements soutiennent le maintien ou le développement d’un ou plusieurs piliers de la cascade de prévention de la transmission de la mère à l’enfant : dépistage du VIH chez les femmes enceintes (VT-1), augmentation de la couverture de thérapie antirétrovirale chez les femmes enceintes (TCS-10), dépistage virologique chez les nourrissons (VT-2) et/ou dépistage de la syphilis (VT-3) dans le cadre du soutien du programme de prévention de la transmission de la mère à l’enfant.
2. Une sélection fondée sur les priorités est encouragée lorsque des investissements soutiennent plusieurs des piliers et que la portée des interventions de la subvention cible des lacunes pertinentes dans plusieurs piliers. Pour l’établissement des priorités, il convient de déterminer quels indicateurs mesurent la progression du comblement des lacunes restantes les plus importantes et pour quels indicateurs la subvention prévoit les activités les plus pertinentes.
3. Les pays doivent fournir les meilleures estimations pour le dénominateur.
4. Les programmes nationaux doivent fournir des cibles cohérentes avec les piliers restants de la cascade de prévention de la transmission de la mère à l’enfant pour parvenir à l’impact attendu sur les nouvelles infections par VIH chez les nourrissons, sur la base d’estimations modélisées.
5. Les pays doivent fournir des hypothèses qui justifient la portée des interventions financées par la subvention et sa cohérence ou sa contribution aux cibles nationales, y compris la ventilation infranationale de la cible, notamment par prestataire de services.</t>
  </si>
  <si>
    <t>La couverture des services de prévention pour les populations clés est importante pour évaluer dans quelle mesure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ensemble défini de services à chaque rencontre entre des membres des populations clés et les prestataires de services.
1. Bien que les trois options de cumul aient été fournies, « non cumulatif-autre » est l’option de préférence. N’UTILISEZ PAS L’OPTION « NON-CUMULATIF », qui sera retirée du cadre de performance au prochain cycle. 
2. L’indicateur mesure la couverture des programmes de prévention du VIH à l’aide des dossiers du programme et des estimations de taille de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3. Pour cet indicateur, les composantes de l’ensemble d’interventions de prévention du VIH (y compris la fréquence de contact et le nombre de produits fournis) doivent être définies au niveau du pays et adaptées aux besoins de la population cible. Pour connaître la fréquence minimale de contact, veuillez consulter : https://www.theglobalfund.org/media/13033/core_optimizing-hiv-prevention-key-populations_briefingnote_en.pdf. L’ensemble défini doit être aligné avec les orientations concernant l’ensemble complet des services recommandés par les partenaires techniques.
4. Les données de cet indicateur sont déclarées en comptabilisant les personnes qui reçoivent un ensemble défini de services comportant a minima les composantes suivantes : 1) communication, information ou création de demande pour la prévention du VIH ; 2) fourniture de consommables (préservatifs, lubrifiants, aiguilles et seringues, le cas échéant) ; 3) informations sur ou orientation vers un autre service, par exemple diagnostic et traitement des infections sexuellement transmissibles, dépistage du VIH et conseil, etc.  En plus des composantes minimum, l’ensemble défini peut inclure d’autres interventions provenant de l’ensemble complet de services, selon les besoins et les souhaits du pays. 
5. Les données de l’indicateur doivent être collectées et communiquées séparément pour chaque population clé considérée comme à risque dans le contexte du pays. 
6. Lorsque les données sont collectées et communiquées pour le nombre de personnes d’une population clé touchées par les programmes de prévention du VIH, ces personnes doivent être comptabilisées uniquement lorsqu’elles bénéficient de toutes les composantes de l’ensemble défini de services.  La fréquence des contacts doit être clairement définie : combien de fois un client doit-il être contacté pendant la période de rapportage pour être comptabilisé comme « atteint » ? 
7. La collecte de données exige des systèmes de suivi fiables, conçus pour comptabiliser le nombre de « clients desservis » individuels pour un seul service ou pour l’ensemble des services, par opposition aux « visites de client ».  Cela peut être assuré par la mise en œuvre de codes d’identification uniques. En l’absence de codes d’identification uniques, on communiquera 1) le nombre de « visites de client » (indicateur séparé) ou 2) le nombre de nouveaux clients individuels pour la période de rapportage, jusqu’à ce qu’un système visant à éviter les doublons soit mis en place. Un délai doit être convenu pour la mise en place d’un tel système, en faisant en sorte que les fonds nécessaires soient disponibles.</t>
  </si>
  <si>
    <r>
      <t>La couverture des services de prévention pour les populations clés est importante pour évaluer dans quelle mesure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ensemble défini de services à chaque rencontre entre des membres des populations clés et les prestataires de services.
1.  Bien que les trois options de cumul aient été fournies, « non cumulatif-autre » est l’option de préférence. N’UTILISEZ PAS L’OPTION « NON-CUMULATIF », qui sera retirée du cadre de performance au prochain cycle.  
L’indicateur mesure la couverture des programmes de prévention du VIH à l’aide des dossiers du programme et des estimations de taille de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2. Pour cet indicateur, les composantes de l’ensemble d’interventions de prévention du VIH (y compris la fréquence de contact et le nombre de produits fournis) doivent être définies au niveau du pays et adaptées aux besoins de la population cible. Pour connaître la fréquence minimale de contact, veuillez consulter : https://www.theglobalfund.org/media/13033/core_optimizing-hiv-prevention-key-populations_briefingnote_en.pdf.</t>
    </r>
    <r>
      <rPr>
        <sz val="11"/>
        <rFont val="Calibri"/>
        <family val="2"/>
        <scheme val="minor"/>
      </rPr>
      <t xml:space="preserve"> </t>
    </r>
    <r>
      <rPr>
        <sz val="11"/>
        <rFont val="Arial"/>
        <family val="2"/>
      </rPr>
      <t>L’ensemble défini doit être aligné avec les orientations concernant l’ensemble complet des services recommandés par les partenaires techniques.
3. Les données de cet indicateur sont déclarées en comptabilisant les personnes qui reçoivent un ensemble défini de services comportant a minima les composantes suivantes : 1) communication, information ou création de demande pour la prévention du VIH ; 2) fourniture de consommables (préservatifs, lubrifiants, aiguilles et seringues, le cas échéant) ; 3) informations sur ou orientation vers un autre service, par exemple diagnostic et traitement des infections sexuellement transmissibles, dépistage du VIH et conseil, etc.  En plus des composantes minimum, l’ensemble défini peut inclure d’autres interventions provenant de l’ensemble complet de services, selon les besoins et les souhaits du pays.
4. Les données de l’indicateur doivent être collectées et communiquées séparément pour chaque population clé considérée comme à risque dans le contexte du pays. 
5. Lorsque les données sont collectées et communiquées pour le nombre de personnes d’une population clé touchées par les programmes de prévention du VIH, ces personnes doivent être comptabilisées uniquement lorsqu’elles bénéficient de toutes les composantes de l’ensemble défini de services.  La fréquence des contacts doit être clairement définie : combien de fois un client doit-il être contacté pendant la période de rapportage pour être comptabilisé comme « atteint » ? 
6. La collecte de données exige des systèmes de suivi fiables, conçus pour comptabiliser le nombre de « clients desservis » individuels pour un seul service ou pour l’ensemble des services, par opposition aux « visites de client ».  Cela peut être assuré par la mise en œuvre de codes d’identification uniques. En l’absence de codes d’identification uniques, on communiquera 1) le nombre de « visites de client » (indicateur séparé) ou 2) le nombre de nouveaux clients individuels pour la période de rapportage, jusqu’à ce qu’un système visant à éviter les doublons soit mis en place. Un délai doit être convenu pour la mise en place d’un tel système, en faisant en sorte que les fonds nécessaires soient disponibles.</t>
    </r>
  </si>
  <si>
    <r>
      <t>La couverture des services de prévention pour les populations clés est importante pour évaluer dans quelle mesure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ensemble défini de services à chaque rencontre entre des membres des populations clés et les prestataires de services.
1. Bien que les trois options de cumul aient été fournies, « non cumulatif-autre » est l’option de préférence. N’UTILISEZ PAS L'OPTION « NON-CUMULATIF », qui sera retirée du cadre de performance au prochain cycle.  
2. L’indicateur mesure la couverture des programmes de prévention du VIH à l’aide des dossiers du programme et des estimations de taille de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3. Pour cet indicateur, les composantes de l’ensemble d’interventions de prévention du VIH (y compris la fréquence de contact et le nombre de produits fournis) doivent être définies au niveau du pays et adaptées aux besoins de la population cible. Pour connaître la fréquence minimale de contact, veuillez consulter : https://www.theglobalfund.org/media/13033/core_optimizing-hiv-prevention-key-populations_briefingnote_en.pdf.</t>
    </r>
    <r>
      <rPr>
        <sz val="11"/>
        <rFont val="Calibri"/>
        <family val="2"/>
        <scheme val="minor"/>
      </rPr>
      <t xml:space="preserve"> </t>
    </r>
    <r>
      <rPr>
        <sz val="11"/>
        <rFont val="Arial"/>
        <family val="2"/>
      </rPr>
      <t>L’ensemble défini doit être aligné avec les orientations concernant l’ensemble complet des services recommandés par les partenaires techniques.
4. Les données de cet indicateur sont déclarées en comptabilisant les personnes qui reçoivent un ensemble défini de services comportant a minima les composantes suivantes : 1) communication, information ou création de demande pour la prévention du VIH ; 2) fourniture de consommables (préservatifs, lubrifiants, aiguilles et seringues, le cas échéant) ; 3) informations sur ou orientation vers un autre service, par exemple diagnostic et traitement des infections sexuellement transmissibles, dépistage du VIH et conseil, etc.  En plus des composantes minimum, l’ensemble défini peut inclure d’autres interventions provenant de l’ensemble complet de services, selon les besoins et les souhaits du pays.
5. Les données de l’indicateur doivent être collectées et communiquées séparément pour chaque population clé considérée comme à risque dans le contexte du pays. 
6. Lorsque les données sont collectées et communiquées pour le nombre de personnes d’une population clé touchées par les programmes de prévention du VIH, ces personnes doivent être comptabilisées uniquement lorsqu’elles bénéficient de toutes les composantes de l’ensemble défini de services.  La fréquence des contacts doit être clairement définie : combien de fois un client doit-il être contacté pendant la période de rapportage pour être comptabilisé comme « atteint » ? 
7. La collecte de données exige des systèmes de suivi fiables, conçus pour comptabiliser le nombre de « clients desservis » individuels pour un seul service ou pour l’ensemble des services, par opposition aux « visites de client ».  Cela peut être assuré par la mise en œuvre de codes d’identification uniques. En l’absence de codes d’identification uniques, on communiquera 1) le nombre de « visites de client » (indicateur séparé) ou 2) le nombre de nouveaux clients individuels pour la période de rapportage, jusqu’à ce qu’un système visant à éviter les doublons soit mis en place. Un délai doit être convenu pour la mise en place d’un tel système, en faisant en sorte que les fonds nécessaires soient disponibles.</t>
    </r>
  </si>
  <si>
    <r>
      <t>La couverture des services de prévention pour les populations clés est importante pour évaluer dans quelle mesure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ensemble défini de services à chaque rencontre entre des membres des populations clés et les prestataires de services.
1. Bien que les trois options de cumul aient été fournies, « non cumulatif-autre » est l’option de préférence. N’UTILISEZ PAS L’OPTION « NON-CUMULATIF ». Cette option sera retirée du cadre de performance au prochain cycle. 
2. L’indicateur mesure la couverture des programmes de prévention du VIH à l’aide des dossiers du programme et des estimations de taille de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3. Pour cet indicateur, les composantes de l’ensemble d’interventions de prévention du VIH (y compris la fréquence de contact et le nombre de produits fournis) doivent être définies au niveau du pays et adaptées aux besoins de la population cible. Pour connaître la fréquence minimale de contact, veuillez consulter : https://www.theglobalfund.org/media/13033/core_optimizing-hiv-prevention-key-populations_briefingnote_en.pdf.</t>
    </r>
    <r>
      <rPr>
        <sz val="11"/>
        <rFont val="Calibri"/>
        <family val="2"/>
        <scheme val="minor"/>
      </rPr>
      <t xml:space="preserve"> </t>
    </r>
    <r>
      <rPr>
        <sz val="11"/>
        <rFont val="Arial"/>
        <family val="2"/>
      </rPr>
      <t>L’ensemble défini doit être aligné avec les orientations concernant l’ensemble complet des services recommandés par les partenaires techniques.
4. Les données de cet indicateur sont déclarées en comptabilisant les personnes qui reçoivent un ensemble défini de services comportant a minima les composantes suivantes : 1) communication, information ou création de demande pour la prévention du VIH ; 2) fourniture de consommables (préservatifs, lubrifiants, aiguilles et seringues, le cas échéant) ; 3) informations sur ou orientation vers un autre service, par exemple diagnostic et traitement des infections sexuellement transmissibles, dépistage du VIH et conseil, etc.  En plus des composantes minimum, l’ensemble défini peut inclure d’autres interventions provenant de l’ensemble complet de services, selon les besoins et les souhaits du pays.
5. Les données de l’indicateur doivent être collectées et communiquées séparément pour chaque population clé considérée comme à risque dans le contexte du pays. 
6. Lorsque les données sont collectées et communiquées pour le nombre de personnes d’une population clé touchées par les programmes de prévention du VIH, ces personnes doivent être comptabilisées uniquement lorsqu’elles bénéficient de toutes les composantes de l’ensemble défini de services.  La fréquence des contacts doit être clairement définie : combien de fois un client doit-il être contacté pendant la période de rapportage pour être comptabilisé comme « atteint » ? 
7. La collecte de données exige des systèmes de suivi fiables, conçus pour comptabiliser le nombre de « clients desservis » individuels pour un seul service ou pour l’ensemble des services, par opposition aux « visites de client ».  Cela peut être assuré par la mise en œuvre de codes d’identification uniques. En l’absence de codes d’identification uniques, on communiquera 1) le nombre de « visites de client » (indicateur séparé) ou 2) le nombre de nouveaux clients individuels pour la période de rapportage, jusqu’à ce qu’un système visant à éviter les doublons soit mis en place. Un délai doit être convenu pour la mise en place d’un tel système, en faisant en sorte que les fonds nécessaires soient disponibles.</t>
    </r>
  </si>
  <si>
    <t>La couverture des services de prévention pour les populations clés est importante pour évaluer dans quelle mesure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ensemble défini de services à chaque rencontre entre des membres des populations clés et les prestataires de services.
1. Bien que les trois options de cumul aient été fournies, « non cumulatif-autre » est l’option de préférence. N’UTILISEZ PAS L’OPTION « NON-CUMULATIF », qui sera retirée du cadre de performance au prochain cycle.  
2. L’indicateur mesure la couverture des programmes de prévention du VIH à l’aide des dossiers du programme et des estimations de taille de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3. Pour cet indicateur, les composantes de l’ensemble d’interventions de prévention du VIH (y compris la fréquence de contact et le nombre de produits fournis) doivent être définies au niveau du pays et adaptées aux besoins de la population cible. L’ensemble défini doit être aligné avec les orientations concernant l’ensemble complet des services recommandés par les partenaires techniques.
4. Les données de cet indicateur sont déclarées en comptabilisant les personnes qui reçoivent un ensemble défini de services comportant a minima les composantes suivantes : 1) communication, information ou création de demande pour la prévention du VIH ; 2) fourniture de consommables (préservatifs, lubrifiants, aiguilles et seringues, le cas échéant) ; 3) informations sur ou orientation vers un autre service, par exemple diagnostic et traitement des infections sexuellement transmissibles, dépistage du VIH et conseil, etc.  En plus des composantes minimum, l’ensemble défini peut inclure d’autres interventions provenant de l’ensemble complet de services, selon les besoins et les souhaits du pays.
5. Les données de l’indicateur doivent être collectées et communiquées séparément pour chaque population clé considérée comme à risque dans le contexte du pays. 
6. Lorsque les données sont collectées et communiquées pour le nombre de personnes d’une population clé touchées par les programmes de prévention du VIH, ces personnes doivent être comptabilisées uniquement lorsqu’elles bénéficient de toutes les composantes de l’ensemble défini de services.  La fréquence des contacts doit être clairement définie : combien de fois un client doit-il être contacté pendant la période de rapportage pour être comptabilisé comme « atteint » ?  Pour connaître la fréquence minimale de contact, veuillez consulter : https://www.theglobalfund.org/media/13033/core_optimizing-hiv-prevention-key-populations_briefingnote_en.pdf.
7. La collecte de données exige des systèmes de suivi fiables, conçus pour comptabiliser le nombre de « clients desservis » individuels pour un seul service ou pour l’ensemble des services, par opposition aux « visites de client ».  Cela peut être assuré par la mise en œuvre de codes d’identification uniques. En l’absence de codes d’identification uniques, on communiquera 1) le nombre de « visites de client » (indicateur séparé) ou 2) le nombre de nouveaux clients individuels pour la période de rapportage, jusqu’à ce qu’un système visant à éviter les doublons soit mis en place. Un délai doit être convenu pour la mise en place d’un tel système, en faisant en sorte que les fonds nécessaires soient disponibles.</t>
  </si>
  <si>
    <t xml:space="preserve">La déclaration de cet indicateur provient de pays prioritaires pour le Fonds mondial du point de vue des adolescentes et des jeunes femmes.
1. Cet indicateur mesure la couverture des services de prévention du VIH parmi les adolescentes et les jeunes femmes dans les zones ciblées. L’objectif de l’indicateur est d’assurer la prestation d’un ensemble défini de services basé sur les besoins des adolescentes et des jeunes femmes. 
2. Les composantes de l’ensemble défini doivent être déterminées au niveau national et alignées sur les orientations du partenaire technique. 
Les données de cet indicateur sont communiquées en comptabilisant les personnes ayant reçu un ensemble défini de services.
3. Les personnes doivent être comptabilisées uniquement lorsqu’elles reçoivent toutes les composantes de l’ensemble défini de services. 
4. La collecte des données exige des systèmes de suivi fiables, conçus pour comptabiliser le nombre de « personnes desservies » uniques pour un même service ou pour l’ensemble des services, par opposition aux « visites individuelles ».  Cela peut être assuré par la mise en œuvre de codes d’identification uniques à l’échelle du programme ou du pays. 
5. Bien que les trois options de cumul aient été fournies, « non cumulatif-autre » est l’option de préférence. N’UTILISEZ PAS L'OPTION « NON-CUMULATIF », qui sera retirée du cadre de performance au prochain cycle. </t>
  </si>
  <si>
    <t>1. Bien que les trois options de cumul aient été fournies, « non cumulatif-autre » est l’option de préférence. N’UTILISEZ PAS L'OPTION « NON-CUMULATIF », qui sera retirée du cadre de performance au prochain cycle. 
2. La couverture sera évaluée en fonction des estimations de taille de population. En l’absence d’estimations de taille disponibles, les pays sont invités à entreprendre le travail d’estimation dès que possible. Tant que les estimations révisées ne sont pas fournies, les estimations disponibles sont utilisées. 
3. Les données sur la couverture provenant du rapportage des données de routine seront triangulées avec les données sur la couverture issues de l’enquête pour l’évaluation globale de l’impact.
4. S’il n’y a pas de données disponibles sur les personnes qui bénéficient d’un nouveau test, les programmes nationaux doivent fournir un justificatif pour les résultats utilisés dans le numérateur.                                                                                                                  
5. En l’absence de code d’identification unique, les programmes nationaux doivent fournir un justificatif pour les résultats utilisés dans le numérateur.</t>
  </si>
  <si>
    <t>1. Bien que les trois options de cumul aient été fournies, « non cumulatif-autre » est l’option de préférence. N’UTILISEZ PAS L’OPTION « NON-CUMULATIF », qui sera retirée du cadre de performance au prochain cycle.  
2. La couverture sera évaluée en fonction des estimations de taille de population. En l’absence d’estimations de taille disponibles, les pays sont invités à entreprendre le travail d’estimation dès que possible. Tant que les estimations révisées ne sont pas fournies, les estimations disponibles sont utilisées. 
3. Les données sur la couverture provenant du rapportage des données de routine seront triangulées avec les données sur la couverture issues de l’enquête pour l’évaluation globale de l’impact.
4. S’il n’y a pas de données disponibles sur les personnes qui bénéficient d’un nouveau test, les programmes nationaux doivent fournir un justificatif pour les résultats utilisés dans le numérateur.                                                                                                                  
5. En l’absence de code d’identification unique, les programmes nationaux doivent fournir un justificatif pour les résultats utilisés dans le numérateur.</t>
  </si>
  <si>
    <t>1. Bien que les trois options de cumul aient été fournies, « non cumulatif-autre » est l’option de préférence. N’UTILISEZ PAS L'OPTION « NON-CUMULATIF », qui sera retirée du cadre de performance au prochain cycle.  
2. La couverture sera évaluée en fonction des estimations de taille de population. En l’absence d’estimations de taille disponibles, les pays sont invités à entreprendre le travail d’estimation dès que possible. Tant que les estimations révisées ne sont pas fournies, les estimations disponibles sont utilisées. 
3. Les données sur la couverture provenant du rapportage des données de routine seront triangulées avec les données sur la couverture issues de l’enquête pour l’évaluation globale de l’impact.
4. S’il n’y a pas de données disponibles sur les personnes qui bénéficient d’un nouveau test, les programmes nationaux doivent fournir un justificatif pour les résultats utilisés dans le numérateur.                                                                                                                  
5. En l’absence de code d’identification unique, les programmes nationaux doivent fournir un justificatif pour les résultats utilisés dans le numérateur.</t>
  </si>
  <si>
    <t>1. Bien que les trois options de cumul aient été fournies, « non cumulatif-autre » est l’option de préférence. N’UTILISEZ PAS L’OPTION « NON-CUMULATIF », qui sera retirée du cadre de performance au prochain cycle. 
2. La couverture sera évaluée en fonction des estimations de taille de population. En l’absence d’estimations de taille disponibles, les pays sont invités à entreprendre le travail d’estimation dès que possible. Tant que les estimations révisées ne sont pas fournies, les estimations disponibles sont utilisées. 
3. Les données sur la couverture provenant du rapportage des données de routine seront triangulées avec les données sur la couverture issues de l’enquête pour l’évaluation globale de l’impact.
4. S’il n’y a pas de données disponibles sur les personnes qui bénéficient d’un nouveau test, les programmes nationaux doivent fournir un justificatif pour les résultats utilisés dans le numérateur.                                                                                                                  
5. En l’absence de code d’identification unique, les programmes nationaux doivent fournir un justificatif pour les résultats utilisés dans le numérateur.</t>
  </si>
  <si>
    <r>
      <t xml:space="preserve">1. Évalue la mesure dans laquelle les personnes sous thérapie antirétrovirale ont commencé un traitement préventif de la tuberculose pour l’infection tuberculeuse latente.   La tendance du numérateur fournit une mesure en temps réel de l’intensification du traitement préventif de la tuberculose dans un pays.   
2. Numérateur : comptabiliser le nombre total de personnes sous thérapie antirétrovirale au cours de la période de rapportage ayant également commencé un traitement préventif de la tuberculose au cours de la même période (c.-à-d. celles qui ont reçu au moins une dose du schéma thérapeutique).
3. Dénominateur : comptabiliser le nombre total de personnes vivant avec le VIH actuellement sous thérapie antirétrovirale pendant la période de rapportage. Le dénominateur pour cet indicateur est le même que le numérateur pour l’indicateur TCS-1.1. Noter aussi que même si la définition du dénominateur est formulée un peu différemment dans les orientations de l’ONUSIDA sur le Suivi mondial de la lutte contre le sida, les deux dénominateurs sont identiques.
</t>
    </r>
    <r>
      <rPr>
        <u/>
        <sz val="11"/>
        <rFont val="Arial"/>
        <family val="2"/>
      </rPr>
      <t>Remarque</t>
    </r>
    <r>
      <rPr>
        <sz val="11"/>
        <rFont val="Arial"/>
        <family val="2"/>
      </rPr>
      <t> : au moment de communiquer les résultats du dénominateur, fournir également le « nombre de personnes vivant avec le VIH actuellement sous thérapie antirétrovirale ayant déjà reçu un traitement préventif de la tuberculose dans le passé » (c’est-à-dire exclusion faite des personnes qui ont reçu ce traitement pendant la période de rapportage en cours), si ces données sont disponibles. En outre, le nombre de personnes vivant avec le VIH actuellement sous thérapie antirétrovirale qui ont reçu un traitement préventif de la tuberculose avant la période de rapportage doivent être déclarés séparément dans le RA/DD. Cela permet d’avoir une meilleure idée du « nombre de personnes vivant avec le VIH n’ayant pas reçu de traitement préventif de la tuberculose auparavant », qui sert d’approximation de l’éligibilité pour cet indicateur.
Si le système de gestion de l’information pour la santé ou le système de données du pays ne contient pas de données spécifiques sur le « nombre de personnes vivant avec le VIH actuellement sous antirétroviraux qui n’ont jamais reçu de traitement préventif de la tuberculose » au moment du rapport du dénominateur de l’indicateur, le récipiendaire principal doit ajouter un commentaire à cet effet dans le rapport sur les résultats actuels et demande de décaissement (RA/DD).
4. Lors du rapportage des résultats, il convient d’utiliser non pas des estimations, mais des nombres réels déclarés pour calculer le dénominateur.
5. Cet indicateur ne fournit aucune information sur le nombre de personnes qui suivent ou terminent le traitement. 
6. Le traitement préventif de la tuberculose doit être instauré pour toutes les personnes vivant avec le VIH éligibles et la date d’instauration doit être consignée. Les patients qui acceptent le traitement et reçoivent au moins la première dose doivent ensuite être consignés dans les registres de thérapies antirétrovirales.
7. À noter que la fréquence recommandée du traitement préventif de la tuberculose chez les personnes vivant avec le VIH doit s’appuyer sur les directives nationales du pays et être conforme aux orientations et aux meilleures pratiques internationales.</t>
    </r>
  </si>
  <si>
    <t xml:space="preserve">Tous les deux ans </t>
  </si>
  <si>
    <t xml:space="preserve">Nouvel indicateur. Outil d’enquête pilotée dans un pays. Les spécifications de l’indicateur ont été approuvées par le GCTS en octobre 2023. Cet indicateur sera inclus dans les orientations du Suivi mondial de la lutte contre le sida 2024 de l’ONUSIDA.
</t>
  </si>
  <si>
    <t xml:space="preserve">Suivi mondial de la lutte contre le sida 2023, indicateur 6.4, pages 80-81
https://www.unaids.org/sites/default/files/media_asset/global-aids-monitoring_fr.pdf
</t>
  </si>
  <si>
    <t xml:space="preserve">Suivi mondial de la lutte contre le sida 2023, indicateur 1.1, page 10
https://www.unaids.org/sites/default/files/media_asset/global-aids-monitoring_fr.pdf
</t>
  </si>
  <si>
    <r>
      <t xml:space="preserve">Suivi mondial de la lutte contre le sida 2023, indicateur 2.7, page 56
https://www.unaids.org/sites/default/files/media_asset/global-aids-monitoring_fr.pdf
</t>
    </r>
    <r>
      <rPr>
        <i/>
        <sz val="11"/>
        <rFont val="Arial"/>
        <family val="2"/>
      </rPr>
      <t>Consolidated guidelines on person-centred HIV strategic information: strengthening routine data for impact 2022</t>
    </r>
    <r>
      <rPr>
        <sz val="11"/>
        <rFont val="Arial"/>
        <family val="2"/>
      </rPr>
      <t xml:space="preserve">, OMS, indicateur MOR.1, page 387
https://www.who.int/publications/i/item/9789240055315 
</t>
    </r>
  </si>
  <si>
    <t xml:space="preserve">Suivi mondial de la lutte contre le sida 2023, indicateur 3.3, pages 61-62
https://www.unaids.org/sites/default/files/media_asset/global-aids-monitoring_fr.pdf
Modification du Fonds mondial : l’expression « transmission de la mère à l’enfant » ou « transmission de la mère à l'enfant » remplace « transmission verticale ». Dans le dénominateur, l’expression « Nombre de femmes vivant avec le VIH ayant accouché » remplace « Nombre de naissances chez des femmes vivant avec le VIH ». </t>
  </si>
  <si>
    <t xml:space="preserve">Suivi mondial de la lutte contre le sida 2023, indicateur 1.3, pages 14-15. Les noms des populations clés sont précisés dans les indicateurs correspondants.
https://www.unaids.org/sites/default/files/media_asset/global-aids-monitoring_fr.pdf
</t>
  </si>
  <si>
    <r>
      <rPr>
        <i/>
        <sz val="11"/>
        <rFont val="Arial"/>
        <family val="2"/>
      </rPr>
      <t>Consolidated guidelines on person-centred HIV strategic information: strengthening routine data for impact 2022</t>
    </r>
    <r>
      <rPr>
        <sz val="11"/>
        <rFont val="Arial"/>
        <family val="2"/>
      </rPr>
      <t xml:space="preserve">, OMS, Indicateur ART.3, page 329.
https://www.who.int/publications/i/item/9789240055315
Modification du Fonds mondial : nom de l’indicateur raccourci.                         </t>
    </r>
  </si>
  <si>
    <t xml:space="preserve">Suivi mondial de la lutte contre le sida 2020, indicateur 4.3, page 99 https://indicatorregistry.unaids.org/sites/default/files/global-aids-monitoring_fr.pdf
Dans le Suivi mondial de la lutte contre le sida 2023, l’indicateur a été actualisé comme suit : « Le pourcentage de femmes et d’hommes âgés de 15 à 49 ans qui sont d’accord pour dire qu’un mari a le droit de frapper ou de battre sa femme pour des raisons spécifiques » (voir Suivi mondial de la lutte contre le sida 2023, indicateur 4.2, pages 72-73).
Voir aussi Suivi mondial de la lutte contre le sida 2023, indicateur 4.1, pages 70-71 « Pourcentage de personnes dans une population clé qui déclarent avoir subi des violences physiques et/ou sexuelles au cours des 12 derniers mois ».
https://www.unaids.org/sites/default/files/media_asset/global-aids-monitoring_fr.pdf
</t>
  </si>
  <si>
    <r>
      <t xml:space="preserve">Des indicateurs généraux mesurant l’évitement des services de santé en raison de la stigmatisation ou de la discrimination sont disponibles pour les populations clés (voir ci-après) mais pas pour les adolescents :
</t>
    </r>
    <r>
      <rPr>
        <i/>
        <sz val="11"/>
        <rFont val="Arial"/>
        <family val="2"/>
      </rPr>
      <t>Consolidated guidelines on person-centred HIV strategic information: strengthening routine data for impact 2022</t>
    </r>
    <r>
      <rPr>
        <sz val="11"/>
        <rFont val="Arial"/>
        <family val="2"/>
      </rPr>
      <t>, OMS, Indicateur 6.6, page 388 « Pourcentage de la population clé qui évite les soins de santé pour des raisons de rejet social et de discrimination ».
https://www.who.int/publications/i/item/9789240055315 
Suivi mondial de la lutte contre le sida 2023, indicateur 6.6, pages 84-85 « Évitement des services de santé parmi les populations clés à cause de la stigmatisation et de la discrimination »
https://www.unaids.org/sites/default/files/media_asset/global-aids-monitoring_fr.pdf</t>
    </r>
  </si>
  <si>
    <t>Suivi mondial de la lutte contre le sida 2023, indicateur 6.5B, pages 82-83
https://www.unaids.org/sites/default/files/media_asset/global-aids-monitoring_fr.pdf</t>
  </si>
  <si>
    <r>
      <rPr>
        <i/>
        <sz val="11"/>
        <rFont val="Arial"/>
        <family val="2"/>
      </rPr>
      <t>Consolidated guidelines on person-centred HIV strategic information: strengthening routine data for impact</t>
    </r>
    <r>
      <rPr>
        <sz val="11"/>
        <rFont val="Arial"/>
        <family val="2"/>
      </rPr>
      <t xml:space="preserve"> </t>
    </r>
    <r>
      <rPr>
        <i/>
        <sz val="11"/>
        <rFont val="Arial"/>
        <family val="2"/>
      </rPr>
      <t>2022</t>
    </r>
    <r>
      <rPr>
        <sz val="11"/>
        <rFont val="Arial"/>
        <family val="2"/>
      </rPr>
      <t>, OMS, indicateur HTS.2, page 315
https://www.who.int/publications/i/item/9789240055315 
Modifications du Fonds mondial : numérateur et dénominateur raccourcis.  Numérateur HTS.2 de l'OMS : nombre de tests de dépistage effectués pour lesquels un nouveau résultat positif ou diagnostic de VIH a été remis à
une personne au cours de la période de rapportage (positivité) ; dénominateur : nombre de tests de dépistage effectués dont les résultats ont été remis à une personne au cours de la période de rapportage (volume de dépistage)</t>
    </r>
  </si>
  <si>
    <t xml:space="preserve">Pour plus d’informations sur l’ensemble complet de services par population clé, consulter :
https://www.who.int/publications/i/item/9789240052390 (pages 46-59)
Suivi mondial de la lutte contre le sida 2023, indicateur 1.6 (partie II, Données du programme), pages 26-27
https://www.unaids.org/sites/default/files/media_asset/global-aids-monitoring_fr.pdf
Modification du Fonds mondial : numérateur du Suivi mondial de la lutte contre le sida (« touchées par des interventions de prévention du VIH ») remplacé par « ayant reçu un ensemble défini de services de prévention du VIH ». Le Fonds mondial a limité le dénominateur à la population estimée « dans la zone ciblée ». </t>
  </si>
  <si>
    <r>
      <t xml:space="preserve">Suivi mondial de la lutte contre le sida 2023, indicateur 1.9, pages 31-32
https://www.unaids.org/sites/default/files/media_asset/global-aids-monitoring_fr.pdf
</t>
    </r>
    <r>
      <rPr>
        <i/>
        <sz val="11"/>
        <rFont val="Arial"/>
        <family val="2"/>
      </rPr>
      <t>Consolidated guidelines on person-centred HIV strategic information: strengthening routine data for impact 2022</t>
    </r>
    <r>
      <rPr>
        <sz val="11"/>
        <rFont val="Arial"/>
        <family val="2"/>
      </rPr>
      <t xml:space="preserve">, OMS, Indicateur PRV.10, page 303
https://www.who.int/publications/i/item/9789240055315 
Modification du Fonds mondial : changements mineurs de formulation pour clarification. Le numérateur et le dénominateur définissent la période de rapportage comme les 12 derniers mois.
OMS, ONUDC, ONUSIDA. </t>
    </r>
    <r>
      <rPr>
        <i/>
        <sz val="11"/>
        <rFont val="Arial"/>
        <family val="2"/>
      </rPr>
      <t>Technical guide for countries to set targets for universal access to HIV prevention, treatment and care for injecting drug users.</t>
    </r>
    <r>
      <rPr>
        <sz val="11"/>
        <rFont val="Arial"/>
        <family val="2"/>
      </rPr>
      <t xml:space="preserve"> Genève, Organisation mondiale de la Santé, révision 2012 ; indicateur NSP.C.1c ; page 53
https://www.who.int/hiv/pub/idu/targets_universal_access/en/</t>
    </r>
  </si>
  <si>
    <r>
      <t xml:space="preserve">Cet indicateur ne figurait pas dans les orientations des partenaires, mais des indicateurs similaires y sont inclus pour les populations clés (voir les indicateurs du Fonds mondial KP-1a-e).  
Suivi mondial de la lutte contre le sida 2022, indicateur 1.6 (partie II, Données du programme), pages 26-27
https://www.unaids.org/sites/default/files/media_asset/global-aids-monitoring_fr.pdf
</t>
    </r>
    <r>
      <rPr>
        <strike/>
        <sz val="11"/>
        <rFont val="Arial"/>
        <family val="2"/>
      </rPr>
      <t xml:space="preserve">
</t>
    </r>
    <r>
      <rPr>
        <sz val="11"/>
        <rFont val="Arial"/>
        <family val="2"/>
      </rPr>
      <t>Modification du Fonds mondial : numérateur du Suivi mondial de la lutte contre le sida (« touchées par des interventions de prévention du VIH ») remplacé par « ayant reçu un ensemble défini de services de prévention du VIH ». Le Fonds mondial a limité le dénominateur à la population estimée « dans la zone ciblée ».</t>
    </r>
  </si>
  <si>
    <r>
      <rPr>
        <i/>
        <sz val="11"/>
        <rFont val="Arial"/>
        <family val="2"/>
      </rPr>
      <t>Consolidated guidelines on person-centred HIV strategic information: strengthening routine data for impact 2022</t>
    </r>
    <r>
      <rPr>
        <sz val="11"/>
        <rFont val="Arial"/>
        <family val="2"/>
      </rPr>
      <t xml:space="preserve">, OMS, indicateur HTS.1, page 313
https://www.who.int/publications/i/item/9789240055315 
Suivi mondial de la lutte contre le sida 2023, indicateur 1.4, page 16
https://www.unaids.org/sites/default/files/media_asset/global-aids-monitoring_fr.pdf
Modification du Fonds mondial : limitation du numérateur aux personnes dépistées dans le cadre de programmes destinés spécifiquement aux populations clés ; limitation du dénominateur à la population estimée dans les domaines programmatiques destinés spécifiquement aux populations clés. </t>
    </r>
  </si>
  <si>
    <r>
      <rPr>
        <i/>
        <sz val="11"/>
        <rFont val="Arial"/>
        <family val="2"/>
      </rPr>
      <t>Consolidated guidelines on person-centred HIV strategic information: strengthening routine data for impact 2022</t>
    </r>
    <r>
      <rPr>
        <sz val="11"/>
        <rFont val="Arial"/>
        <family val="2"/>
      </rPr>
      <t xml:space="preserve">, OMS, indicateur HTS.6, page 321
https://www.who.int/publications/i/item/9789240055315 
</t>
    </r>
    <r>
      <rPr>
        <strike/>
        <sz val="11"/>
        <rFont val="Arial"/>
        <family val="2"/>
      </rPr>
      <t xml:space="preserve">
</t>
    </r>
    <r>
      <rPr>
        <sz val="11"/>
        <rFont val="Arial"/>
        <family val="2"/>
      </rPr>
      <t>Modification du Fonds mondial : ajout de « individuelles » dans le nom de l’indicateur.</t>
    </r>
  </si>
  <si>
    <r>
      <t xml:space="preserve">Suivi mondial de la lutte contre le sida 2023, indicateur 3.4, pages 63-64
https://www.unaids.org/sites/default/files/media_asset/global-aids-monitoring_fr.pdf
Voir aussi </t>
    </r>
    <r>
      <rPr>
        <i/>
        <sz val="11"/>
        <rFont val="Arial"/>
        <family val="2"/>
      </rPr>
      <t>Consolidated guidelines on person-centred HIV strategic information: strengthening routine data for impact</t>
    </r>
    <r>
      <rPr>
        <sz val="11"/>
        <rFont val="Arial"/>
        <family val="2"/>
      </rPr>
      <t xml:space="preserve"> </t>
    </r>
    <r>
      <rPr>
        <i/>
        <sz val="11"/>
        <rFont val="Arial"/>
        <family val="2"/>
      </rPr>
      <t>2022</t>
    </r>
    <r>
      <rPr>
        <sz val="11"/>
        <rFont val="Arial"/>
        <family val="2"/>
      </rPr>
      <t xml:space="preserve">, OMS, indicateur VER.4, page 340
https://www.who.int/publications/i/item/9789240055315 
</t>
    </r>
  </si>
  <si>
    <r>
      <rPr>
        <i/>
        <sz val="11"/>
        <rFont val="Arial"/>
        <family val="2"/>
      </rPr>
      <t>Consolidated guidelines on person-centred HIV strategic information: strengthening routine data for impact</t>
    </r>
    <r>
      <rPr>
        <sz val="11"/>
        <rFont val="Arial"/>
        <family val="2"/>
      </rPr>
      <t xml:space="preserve"> </t>
    </r>
    <r>
      <rPr>
        <i/>
        <sz val="11"/>
        <rFont val="Arial"/>
        <family val="2"/>
      </rPr>
      <t>2022</t>
    </r>
    <r>
      <rPr>
        <sz val="11"/>
        <rFont val="Arial"/>
        <family val="2"/>
      </rPr>
      <t>, OMS, indicateur DFT.1, page 348
https://www.who.int/publications/i/item/9789240055315</t>
    </r>
  </si>
  <si>
    <r>
      <t xml:space="preserve">Guide de suivi et d’évaluation des activités conjointes tuberculose/VIH – révision 2015 – indicateur A.4, page 18 – https://apps.who.int/iris/bitstream/handle/10665/152894/9789242508277_fre.pdf?sequence=1&amp;isAllowed=y  
OMS, </t>
    </r>
    <r>
      <rPr>
        <i/>
        <sz val="11"/>
        <rFont val="Arial"/>
        <family val="2"/>
      </rPr>
      <t>Toolkit for analysis and use of routine health facility data (working document)_June 2021_Core health facility indicators</t>
    </r>
    <r>
      <rPr>
        <sz val="11"/>
        <rFont val="Arial"/>
        <family val="2"/>
      </rPr>
      <t xml:space="preserve">_page 19
https://cdn.who.int/media/docs/default-source/world-health-data-platform/rhis-modules/facilityanalysisguidance-indicators-2021--01-21.pdf?sfvrsn=76b0be9b_5
</t>
    </r>
    <r>
      <rPr>
        <i/>
        <sz val="11"/>
        <rFont val="Arial"/>
        <family val="2"/>
      </rPr>
      <t>WHO Guidance for tuberculosis programme managers</t>
    </r>
    <r>
      <rPr>
        <sz val="11"/>
        <rFont val="Arial"/>
        <family val="2"/>
      </rPr>
      <t xml:space="preserve">, 2019, page 16 
https://www.who.int/docs/default-source/searo/indonesia/procurement/facilityanalysisguide-tbe58d238a728b45539ab390aa34ea1b7a.pdf?sfvrsn=70666a3_2
</t>
    </r>
  </si>
  <si>
    <r>
      <rPr>
        <i/>
        <sz val="11"/>
        <rFont val="Arial"/>
        <family val="2"/>
      </rPr>
      <t>Guidance for tuberculosis programme managers</t>
    </r>
    <r>
      <rPr>
        <sz val="11"/>
        <rFont val="Arial"/>
        <family val="2"/>
      </rPr>
      <t>, OMS, 2019, page 14
https://www.who.int/docs/default-source/searo/indonesia/procurement/facilityanalysisguide-tbe58d238a728b45539ab390aa34ea1b7a.pdf?sfvrsn=70666a3_2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</si>
</sst>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41" x14ac:knownFonts="1">
    <font>
      <sz val="11"/>
      <color theme="1"/>
      <name val="Calibri"/>
      <family val="2"/>
      <scheme val="minor"/>
    </font>
    <font>
      <sz val="11"/>
      <color theme="1"/>
      <name val="Arial"/>
      <family val="2"/>
    </font>
    <font>
      <sz val="11"/>
      <color theme="0"/>
      <name val="Arial Black"/>
      <family val="2"/>
    </font>
    <font>
      <sz val="11"/>
      <color rgb="FF000000"/>
      <name val="Arial"/>
      <family val="2"/>
    </font>
    <font>
      <b/>
      <sz val="11"/>
      <color rgb="FF000000"/>
      <name val="Arial"/>
      <family val="2"/>
    </font>
    <font>
      <b/>
      <sz val="11"/>
      <color theme="1"/>
      <name val="Arial"/>
      <family val="2"/>
    </font>
    <font>
      <sz val="11"/>
      <name val="Arial"/>
      <family val="2"/>
    </font>
    <font>
      <sz val="11"/>
      <name val="Arial Black"/>
      <family val="2"/>
    </font>
    <font>
      <b/>
      <sz val="11"/>
      <name val="Arial"/>
      <family val="2"/>
    </font>
    <font>
      <sz val="11"/>
      <color rgb="FF0000FF"/>
      <name val="Arial"/>
      <family val="2"/>
    </font>
    <font>
      <b/>
      <sz val="11"/>
      <color rgb="FF0000FF"/>
      <name val="Arial"/>
      <family val="2"/>
    </font>
    <font>
      <b/>
      <u/>
      <sz val="11"/>
      <color theme="1"/>
      <name val="Arial"/>
      <family val="2"/>
    </font>
    <font>
      <sz val="18"/>
      <color theme="0"/>
      <name val="Arial Black"/>
      <family val="2"/>
    </font>
    <font>
      <i/>
      <sz val="11"/>
      <name val="Arial"/>
      <family val="2"/>
    </font>
    <font>
      <sz val="11"/>
      <color theme="1"/>
      <name val="Calibri"/>
      <family val="2"/>
      <scheme val="minor"/>
    </font>
    <font>
      <sz val="13"/>
      <color theme="1"/>
      <name val="Calibri"/>
      <family val="2"/>
      <scheme val="minor"/>
    </font>
    <font>
      <sz val="13"/>
      <color theme="1"/>
      <name val="Arial"/>
      <family val="2"/>
    </font>
    <font>
      <u/>
      <sz val="11"/>
      <color theme="10"/>
      <name val="Calibri"/>
      <family val="2"/>
      <scheme val="minor"/>
    </font>
    <font>
      <u/>
      <sz val="13"/>
      <color theme="10"/>
      <name val="Calibri"/>
      <family val="2"/>
      <scheme val="minor"/>
    </font>
    <font>
      <i/>
      <sz val="11"/>
      <color rgb="FF000000"/>
      <name val="Arial"/>
      <family val="2"/>
    </font>
    <font>
      <u/>
      <sz val="11"/>
      <name val="Arial"/>
      <family val="2"/>
    </font>
    <font>
      <u/>
      <sz val="11"/>
      <color theme="1"/>
      <name val="Arial"/>
      <family val="2"/>
    </font>
    <font>
      <i/>
      <sz val="11"/>
      <color theme="1"/>
      <name val="Arial"/>
      <family val="2"/>
    </font>
    <font>
      <sz val="13"/>
      <name val="Calibri"/>
      <family val="2"/>
      <scheme val="minor"/>
    </font>
    <font>
      <sz val="13"/>
      <color theme="0"/>
      <name val="Calibri"/>
      <family val="2"/>
      <scheme val="minor"/>
    </font>
    <font>
      <sz val="11"/>
      <color rgb="FFFF0000"/>
      <name val="Arial"/>
      <family val="2"/>
    </font>
    <font>
      <strike/>
      <sz val="11"/>
      <name val="Arial"/>
      <family val="2"/>
    </font>
    <font>
      <b/>
      <sz val="11"/>
      <color theme="0"/>
      <name val="Arial"/>
      <family val="2"/>
    </font>
    <font>
      <sz val="11"/>
      <color theme="0"/>
      <name val="Arial"/>
      <family val="2"/>
    </font>
    <font>
      <b/>
      <sz val="13"/>
      <color rgb="FF0000FF"/>
      <name val="Arial"/>
      <family val="2"/>
    </font>
    <font>
      <b/>
      <sz val="13"/>
      <color theme="0"/>
      <name val="Arial"/>
      <family val="2"/>
    </font>
    <font>
      <b/>
      <sz val="18"/>
      <color theme="0"/>
      <name val="Arial Black"/>
      <family val="2"/>
    </font>
    <font>
      <sz val="13"/>
      <color theme="1"/>
      <name val="Calibri"/>
      <family val="2"/>
    </font>
    <font>
      <sz val="13"/>
      <color rgb="FFFF0000"/>
      <name val="Calibri"/>
      <family val="2"/>
      <scheme val="minor"/>
    </font>
    <font>
      <b/>
      <sz val="16"/>
      <color rgb="FFFF0000"/>
      <name val="Arial"/>
      <family val="2"/>
    </font>
    <font>
      <sz val="16"/>
      <color rgb="FFFF0000"/>
      <name val="Arial"/>
      <family val="2"/>
    </font>
    <font>
      <u/>
      <sz val="11"/>
      <color theme="10"/>
      <name val="Arial"/>
      <family val="2"/>
    </font>
    <font>
      <sz val="16"/>
      <color theme="0"/>
      <name val="Arial Black"/>
      <family val="2"/>
    </font>
    <font>
      <b/>
      <sz val="13"/>
      <color theme="0"/>
      <name val="Arial Black"/>
      <family val="2"/>
    </font>
    <font>
      <b/>
      <sz val="13"/>
      <color theme="0"/>
      <name val="Calibri"/>
      <family val="2"/>
      <scheme val="minor"/>
    </font>
    <font>
      <sz val="11"/>
      <name val="Calibri"/>
      <family val="2"/>
      <scheme val="minor"/>
    </font>
  </fonts>
  <fills count="23">
    <fill>
      <patternFill patternType="none"/>
    </fill>
    <fill>
      <patternFill patternType="gray125"/>
    </fill>
    <fill>
      <patternFill patternType="solid">
        <fgColor rgb="FF04198F"/>
        <bgColor indexed="64"/>
      </patternFill>
    </fill>
    <fill>
      <patternFill patternType="solid">
        <fgColor theme="0"/>
        <bgColor indexed="64"/>
      </patternFill>
    </fill>
    <fill>
      <patternFill patternType="solid">
        <fgColor rgb="FFA6A6A6"/>
        <bgColor indexed="64"/>
      </patternFill>
    </fill>
    <fill>
      <patternFill patternType="solid">
        <fgColor theme="1"/>
        <bgColor indexed="64"/>
      </patternFill>
    </fill>
    <fill>
      <patternFill patternType="solid">
        <fgColor rgb="FFFFDFDD"/>
        <bgColor indexed="64"/>
      </patternFill>
    </fill>
    <fill>
      <patternFill patternType="solid">
        <fgColor rgb="FF92D050"/>
        <bgColor indexed="64"/>
      </patternFill>
    </fill>
    <fill>
      <patternFill patternType="solid">
        <fgColor rgb="FFFFFFFF"/>
        <bgColor indexed="64"/>
      </patternFill>
    </fill>
    <fill>
      <patternFill patternType="solid">
        <fgColor rgb="FFEF1645"/>
        <bgColor indexed="64"/>
      </patternFill>
    </fill>
    <fill>
      <patternFill patternType="solid">
        <fgColor rgb="FFFFFF00"/>
        <bgColor indexed="64"/>
      </patternFill>
    </fill>
    <fill>
      <patternFill patternType="solid">
        <fgColor rgb="FFF76A88"/>
        <bgColor indexed="64"/>
      </patternFill>
    </fill>
    <fill>
      <patternFill patternType="solid">
        <fgColor rgb="FFD9D9D9"/>
        <bgColor indexed="64"/>
      </patternFill>
    </fill>
    <fill>
      <patternFill patternType="solid">
        <fgColor theme="0" tint="-0.249977111117893"/>
        <bgColor indexed="64"/>
      </patternFill>
    </fill>
    <fill>
      <patternFill patternType="solid">
        <fgColor rgb="FF8294F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indexed="64"/>
      </patternFill>
    </fill>
    <fill>
      <patternFill patternType="solid">
        <fgColor rgb="FFF2F2F2"/>
        <bgColor indexed="64"/>
      </patternFill>
    </fill>
    <fill>
      <patternFill patternType="solid">
        <fgColor rgb="FF6E6E6E"/>
        <bgColor indexed="64"/>
      </patternFill>
    </fill>
    <fill>
      <patternFill patternType="solid">
        <fgColor rgb="FFFC7CE4"/>
        <bgColor indexed="64"/>
      </patternFill>
    </fill>
    <fill>
      <patternFill patternType="solid">
        <fgColor rgb="FF00CC00"/>
        <bgColor indexed="64"/>
      </patternFill>
    </fill>
    <fill>
      <patternFill patternType="solid">
        <fgColor rgb="FFD9D9D9"/>
        <bgColor rgb="FF000000"/>
      </patternFill>
    </fill>
  </fills>
  <borders count="41">
    <border>
      <left/>
      <right/>
      <top/>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0.499984740745262"/>
      </right>
      <top style="thin">
        <color theme="2" tint="-0.499984740745262"/>
      </top>
      <bottom style="thin">
        <color theme="2" tint="-0.499984740745262"/>
      </bottom>
      <diagonal/>
    </border>
    <border>
      <left style="thin">
        <color theme="2" tint="-9.9948118533890809E-2"/>
      </left>
      <right style="thin">
        <color theme="2" tint="-9.9948118533890809E-2"/>
      </right>
      <top style="thin">
        <color theme="2" tint="-0.499984740745262"/>
      </top>
      <bottom style="thin">
        <color theme="2" tint="-0.499984740745262"/>
      </bottom>
      <diagonal/>
    </border>
    <border>
      <left style="thin">
        <color theme="2" tint="-0.499984740745262"/>
      </left>
      <right style="thin">
        <color theme="2" tint="-9.9948118533890809E-2"/>
      </right>
      <top style="thin">
        <color theme="2" tint="-0.499984740745262"/>
      </top>
      <bottom style="thin">
        <color theme="2" tint="-0.499984740745262"/>
      </bottom>
      <diagonal/>
    </border>
    <border>
      <left style="thin">
        <color theme="2" tint="-9.9948118533890809E-2"/>
      </left>
      <right style="thin">
        <color theme="2" tint="-9.9948118533890809E-2"/>
      </right>
      <top/>
      <bottom/>
      <diagonal/>
    </border>
    <border>
      <left style="thin">
        <color theme="2" tint="-9.9948118533890809E-2"/>
      </left>
      <right style="thin">
        <color theme="2" tint="-9.9948118533890809E-2"/>
      </right>
      <top style="thin">
        <color theme="2" tint="-9.9948118533890809E-2"/>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bottom/>
      <diagonal/>
    </border>
    <border>
      <left style="thin">
        <color theme="0" tint="-0.34998626667073579"/>
      </left>
      <right style="thin">
        <color theme="0" tint="-0.34998626667073579"/>
      </right>
      <top/>
      <bottom/>
      <diagonal/>
    </border>
    <border>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bottom style="thin">
        <color theme="0" tint="-0.14996795556505021"/>
      </bottom>
      <diagonal/>
    </border>
    <border>
      <left/>
      <right style="thin">
        <color theme="0" tint="-0.14996795556505021"/>
      </right>
      <top style="medium">
        <color indexed="64"/>
      </top>
      <bottom style="thin">
        <color theme="0" tint="-0.14996795556505021"/>
      </bottom>
      <diagonal/>
    </border>
    <border>
      <left/>
      <right/>
      <top style="medium">
        <color indexed="64"/>
      </top>
      <bottom style="thin">
        <color theme="0" tint="-0.14996795556505021"/>
      </bottom>
      <diagonal/>
    </border>
    <border>
      <left style="thin">
        <color indexed="64"/>
      </left>
      <right/>
      <top style="medium">
        <color indexed="64"/>
      </top>
      <bottom style="thin">
        <color theme="0" tint="-0.1499679555650502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theme="0" tint="-0.14996795556505021"/>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4" fillId="0" borderId="0" applyFont="0" applyFill="0" applyBorder="0" applyAlignment="0" applyProtection="0"/>
    <xf numFmtId="0" fontId="17" fillId="0" borderId="0" applyNumberFormat="0" applyFill="0" applyBorder="0" applyAlignment="0" applyProtection="0"/>
  </cellStyleXfs>
  <cellXfs count="191">
    <xf numFmtId="0" fontId="0" fillId="0" borderId="0" xfId="0"/>
    <xf numFmtId="0" fontId="15" fillId="0" borderId="0" xfId="0" applyFont="1"/>
    <xf numFmtId="0" fontId="16" fillId="0" borderId="0" xfId="0" applyFont="1" applyAlignment="1">
      <alignment horizontal="left" vertical="top" wrapText="1"/>
    </xf>
    <xf numFmtId="0" fontId="16" fillId="0" borderId="0" xfId="0" applyFont="1" applyAlignment="1">
      <alignment horizontal="left" vertical="top"/>
    </xf>
    <xf numFmtId="0" fontId="15" fillId="0" borderId="0" xfId="0" applyFont="1" applyAlignment="1">
      <alignment vertical="top"/>
    </xf>
    <xf numFmtId="0" fontId="15" fillId="0" borderId="0" xfId="0" applyFont="1" applyAlignment="1">
      <alignment horizontal="center" vertical="top"/>
    </xf>
    <xf numFmtId="0" fontId="15" fillId="0" borderId="0" xfId="0" applyFont="1" applyAlignment="1">
      <alignment horizontal="center"/>
    </xf>
    <xf numFmtId="0" fontId="18" fillId="0" borderId="0" xfId="2" applyFont="1" applyAlignment="1">
      <alignment vertical="top"/>
    </xf>
    <xf numFmtId="0" fontId="15" fillId="0" borderId="0" xfId="0" applyFont="1" applyAlignment="1">
      <alignment horizontal="center" vertical="center"/>
    </xf>
    <xf numFmtId="0" fontId="15" fillId="0" borderId="0" xfId="0" applyFont="1" applyAlignment="1">
      <alignment horizontal="right" vertical="center"/>
    </xf>
    <xf numFmtId="0" fontId="3" fillId="0" borderId="17" xfId="0" applyFont="1" applyBorder="1" applyAlignment="1">
      <alignment horizontal="left" vertical="top" wrapText="1"/>
    </xf>
    <xf numFmtId="0" fontId="1" fillId="0" borderId="17" xfId="0" applyFont="1" applyBorder="1" applyAlignment="1">
      <alignment horizontal="left" vertical="top" wrapText="1"/>
    </xf>
    <xf numFmtId="0" fontId="6" fillId="0" borderId="17" xfId="0" applyFont="1" applyBorder="1" applyAlignment="1">
      <alignment horizontal="left" vertical="top" wrapText="1"/>
    </xf>
    <xf numFmtId="0" fontId="6" fillId="6" borderId="17" xfId="0" applyFont="1" applyFill="1" applyBorder="1" applyAlignment="1">
      <alignment horizontal="left" vertical="top" wrapText="1"/>
    </xf>
    <xf numFmtId="0" fontId="6" fillId="0" borderId="17" xfId="0" applyFont="1" applyBorder="1" applyAlignment="1">
      <alignment vertical="top" wrapText="1"/>
    </xf>
    <xf numFmtId="0" fontId="6" fillId="6" borderId="17" xfId="0" applyFont="1" applyFill="1" applyBorder="1" applyAlignment="1">
      <alignment vertical="top" wrapText="1"/>
    </xf>
    <xf numFmtId="0" fontId="6" fillId="6" borderId="17" xfId="0" applyFont="1" applyFill="1" applyBorder="1" applyAlignment="1">
      <alignment horizontal="center" vertical="top" wrapText="1"/>
    </xf>
    <xf numFmtId="0" fontId="6" fillId="0" borderId="17" xfId="2" applyFont="1" applyFill="1" applyBorder="1" applyAlignment="1">
      <alignment vertical="top" wrapText="1"/>
    </xf>
    <xf numFmtId="0" fontId="5" fillId="6" borderId="17" xfId="0" applyFont="1" applyFill="1" applyBorder="1" applyAlignment="1">
      <alignment horizontal="center" vertical="top"/>
    </xf>
    <xf numFmtId="0" fontId="5" fillId="0" borderId="17" xfId="0" applyFont="1" applyBorder="1" applyAlignment="1">
      <alignment horizontal="center" vertical="top"/>
    </xf>
    <xf numFmtId="0" fontId="1" fillId="6" borderId="17" xfId="0" applyFont="1" applyFill="1" applyBorder="1" applyAlignment="1">
      <alignment horizontal="left" vertical="top" wrapText="1"/>
    </xf>
    <xf numFmtId="0" fontId="3" fillId="0" borderId="17" xfId="0" applyFont="1" applyBorder="1" applyAlignment="1">
      <alignment vertical="top" wrapText="1"/>
    </xf>
    <xf numFmtId="0" fontId="5" fillId="0" borderId="17" xfId="0" applyFont="1" applyBorder="1" applyAlignment="1">
      <alignment horizontal="center" vertical="top" wrapText="1"/>
    </xf>
    <xf numFmtId="0" fontId="15" fillId="0" borderId="0" xfId="0" applyFont="1" applyAlignment="1">
      <alignment horizontal="left" vertical="center"/>
    </xf>
    <xf numFmtId="0" fontId="1" fillId="0" borderId="17" xfId="0" applyFont="1" applyBorder="1" applyAlignment="1">
      <alignment vertical="top" wrapText="1"/>
    </xf>
    <xf numFmtId="0" fontId="15" fillId="0" borderId="0" xfId="0" applyFont="1" applyAlignment="1">
      <alignment vertical="center"/>
    </xf>
    <xf numFmtId="0" fontId="15" fillId="7" borderId="0" xfId="0" applyFont="1" applyFill="1" applyAlignment="1">
      <alignment horizontal="center" vertical="center"/>
    </xf>
    <xf numFmtId="0" fontId="15" fillId="7" borderId="0" xfId="0" applyFont="1" applyFill="1" applyAlignment="1">
      <alignment vertical="center"/>
    </xf>
    <xf numFmtId="0" fontId="1" fillId="6" borderId="17" xfId="0" applyFont="1" applyFill="1" applyBorder="1" applyAlignment="1">
      <alignment horizontal="center" vertical="top"/>
    </xf>
    <xf numFmtId="0" fontId="1" fillId="6" borderId="17" xfId="0" applyFont="1" applyFill="1" applyBorder="1" applyAlignment="1">
      <alignment vertical="top" wrapText="1"/>
    </xf>
    <xf numFmtId="0" fontId="23" fillId="0" borderId="0" xfId="0" applyFont="1" applyAlignment="1">
      <alignment vertical="center"/>
    </xf>
    <xf numFmtId="0" fontId="6" fillId="6" borderId="17" xfId="0" applyFont="1" applyFill="1" applyBorder="1" applyAlignment="1">
      <alignment horizontal="center" vertical="top"/>
    </xf>
    <xf numFmtId="0" fontId="6" fillId="0" borderId="17" xfId="0" applyFont="1" applyBorder="1" applyAlignment="1">
      <alignment vertical="top"/>
    </xf>
    <xf numFmtId="0" fontId="8" fillId="0" borderId="17" xfId="0" applyFont="1" applyBorder="1" applyAlignment="1">
      <alignment horizontal="center" vertical="top" wrapText="1"/>
    </xf>
    <xf numFmtId="0" fontId="15" fillId="8" borderId="0" xfId="0" applyFont="1" applyFill="1"/>
    <xf numFmtId="0" fontId="1" fillId="6" borderId="17" xfId="0" applyFont="1" applyFill="1" applyBorder="1" applyAlignment="1">
      <alignment horizontal="center" vertical="top" wrapText="1"/>
    </xf>
    <xf numFmtId="0" fontId="15" fillId="8" borderId="0" xfId="0" applyFont="1" applyFill="1" applyAlignment="1">
      <alignment vertical="center"/>
    </xf>
    <xf numFmtId="0" fontId="1" fillId="0" borderId="17" xfId="0" quotePrefix="1" applyFont="1" applyBorder="1" applyAlignment="1">
      <alignment horizontal="left" vertical="top" wrapText="1"/>
    </xf>
    <xf numFmtId="0" fontId="15" fillId="3" borderId="0" xfId="0" applyFont="1" applyFill="1" applyAlignment="1">
      <alignment vertical="top"/>
    </xf>
    <xf numFmtId="0" fontId="6" fillId="0" borderId="17" xfId="0" quotePrefix="1" applyFont="1" applyBorder="1" applyAlignment="1">
      <alignment horizontal="left" vertical="top" wrapText="1"/>
    </xf>
    <xf numFmtId="0" fontId="15" fillId="8" borderId="0" xfId="0" applyFont="1" applyFill="1" applyAlignment="1">
      <alignment vertical="top"/>
    </xf>
    <xf numFmtId="0" fontId="1" fillId="0" borderId="17" xfId="0" applyFont="1" applyBorder="1" applyAlignment="1">
      <alignment horizontal="center" vertical="top" wrapText="1"/>
    </xf>
    <xf numFmtId="0" fontId="3" fillId="0" borderId="17" xfId="0" quotePrefix="1" applyFont="1" applyBorder="1" applyAlignment="1">
      <alignment horizontal="left" vertical="top" wrapText="1"/>
    </xf>
    <xf numFmtId="0" fontId="24" fillId="9" borderId="0" xfId="0" applyFont="1" applyFill="1" applyAlignment="1">
      <alignment vertical="center"/>
    </xf>
    <xf numFmtId="0" fontId="1" fillId="0" borderId="17" xfId="0" applyFont="1" applyBorder="1" applyAlignment="1">
      <alignment vertical="top"/>
    </xf>
    <xf numFmtId="0" fontId="5" fillId="6" borderId="17" xfId="0" applyFont="1" applyFill="1" applyBorder="1" applyAlignment="1">
      <alignment horizontal="center" vertical="top" wrapText="1"/>
    </xf>
    <xf numFmtId="0" fontId="15" fillId="10" borderId="0" xfId="0" applyFont="1" applyFill="1" applyAlignment="1">
      <alignment vertical="center"/>
    </xf>
    <xf numFmtId="0" fontId="15" fillId="7" borderId="0" xfId="0" applyFont="1" applyFill="1"/>
    <xf numFmtId="0" fontId="1" fillId="6" borderId="17" xfId="0" applyFont="1" applyFill="1" applyBorder="1" applyAlignment="1">
      <alignment horizontal="left" vertical="top"/>
    </xf>
    <xf numFmtId="0" fontId="1" fillId="6" borderId="17" xfId="0" applyFont="1" applyFill="1" applyBorder="1" applyAlignment="1">
      <alignment vertical="top"/>
    </xf>
    <xf numFmtId="0" fontId="15" fillId="7" borderId="0" xfId="0" applyFont="1" applyFill="1" applyAlignment="1">
      <alignment vertical="top"/>
    </xf>
    <xf numFmtId="0" fontId="26" fillId="0" borderId="17" xfId="0" applyFont="1" applyBorder="1" applyAlignment="1">
      <alignment horizontal="left" vertical="top" wrapText="1"/>
    </xf>
    <xf numFmtId="0" fontId="27" fillId="11" borderId="18" xfId="0" applyFont="1" applyFill="1" applyBorder="1" applyAlignment="1">
      <alignment horizontal="center" vertical="center" wrapText="1"/>
    </xf>
    <xf numFmtId="0" fontId="27" fillId="11" borderId="19" xfId="0" applyFont="1" applyFill="1" applyBorder="1" applyAlignment="1">
      <alignment horizontal="center" vertical="center"/>
    </xf>
    <xf numFmtId="0" fontId="27" fillId="11" borderId="19" xfId="0" applyFont="1" applyFill="1" applyBorder="1" applyAlignment="1">
      <alignment horizontal="center" vertical="center" wrapText="1"/>
    </xf>
    <xf numFmtId="0" fontId="30" fillId="5" borderId="0" xfId="0" applyFont="1" applyFill="1" applyAlignment="1">
      <alignment horizontal="left" vertical="center"/>
    </xf>
    <xf numFmtId="0" fontId="31" fillId="5" borderId="0" xfId="0" applyFont="1" applyFill="1" applyAlignment="1">
      <alignment vertical="center"/>
    </xf>
    <xf numFmtId="0" fontId="31" fillId="5" borderId="0" xfId="0" applyFont="1" applyFill="1" applyAlignment="1">
      <alignment vertical="top"/>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quotePrefix="1" applyFont="1" applyAlignment="1">
      <alignment horizontal="center" vertical="center"/>
    </xf>
    <xf numFmtId="0" fontId="15" fillId="0" borderId="0" xfId="0" quotePrefix="1" applyFont="1" applyAlignment="1">
      <alignment horizontal="center" vertical="center" wrapText="1"/>
    </xf>
    <xf numFmtId="0" fontId="5" fillId="4" borderId="17" xfId="0" applyFont="1" applyFill="1" applyBorder="1" applyAlignment="1">
      <alignment vertical="center" wrapText="1"/>
    </xf>
    <xf numFmtId="0" fontId="5" fillId="13" borderId="17" xfId="0" applyFont="1" applyFill="1" applyBorder="1" applyAlignment="1">
      <alignment horizontal="left" vertical="center" wrapText="1"/>
    </xf>
    <xf numFmtId="0" fontId="1" fillId="12" borderId="17" xfId="0" applyFont="1" applyFill="1" applyBorder="1" applyAlignment="1">
      <alignment horizontal="center" vertical="center" wrapText="1"/>
    </xf>
    <xf numFmtId="0" fontId="1" fillId="16" borderId="17" xfId="0" applyFont="1" applyFill="1" applyBorder="1" applyAlignment="1">
      <alignment horizontal="center" vertical="center" wrapText="1"/>
    </xf>
    <xf numFmtId="0" fontId="33" fillId="0" borderId="0" xfId="0" applyFont="1" applyAlignment="1">
      <alignment vertical="center" wrapText="1"/>
    </xf>
    <xf numFmtId="0" fontId="5" fillId="13" borderId="17" xfId="0" applyFont="1" applyFill="1" applyBorder="1" applyAlignment="1">
      <alignment horizontal="left" vertical="center"/>
    </xf>
    <xf numFmtId="0" fontId="1" fillId="12" borderId="17" xfId="0" applyFont="1" applyFill="1" applyBorder="1" applyAlignment="1" applyProtection="1">
      <alignment horizontal="center" vertical="center" wrapText="1"/>
      <protection locked="0"/>
    </xf>
    <xf numFmtId="0" fontId="1" fillId="16" borderId="17" xfId="0" applyFont="1" applyFill="1" applyBorder="1" applyAlignment="1" applyProtection="1">
      <alignment horizontal="center" vertical="center" wrapText="1"/>
      <protection locked="0"/>
    </xf>
    <xf numFmtId="10" fontId="15" fillId="0" borderId="0" xfId="0" applyNumberFormat="1" applyFont="1" applyAlignment="1">
      <alignment vertical="center"/>
    </xf>
    <xf numFmtId="0" fontId="15" fillId="0" borderId="0" xfId="0" applyFont="1" applyAlignment="1">
      <alignment horizontal="right" vertical="center" wrapText="1"/>
    </xf>
    <xf numFmtId="0" fontId="0" fillId="0" borderId="21" xfId="0" applyBorder="1" applyAlignment="1">
      <alignment vertical="top"/>
    </xf>
    <xf numFmtId="0" fontId="5" fillId="17" borderId="17" xfId="0" applyFont="1" applyFill="1" applyBorder="1" applyAlignment="1">
      <alignment horizontal="left" vertical="center"/>
    </xf>
    <xf numFmtId="0" fontId="1" fillId="12" borderId="17" xfId="0" applyFont="1" applyFill="1" applyBorder="1" applyAlignment="1">
      <alignment horizontal="center" vertical="center"/>
    </xf>
    <xf numFmtId="0" fontId="5" fillId="12" borderId="17" xfId="0" applyFont="1" applyFill="1" applyBorder="1" applyAlignment="1">
      <alignment horizontal="left" vertical="center"/>
    </xf>
    <xf numFmtId="0" fontId="0" fillId="0" borderId="21" xfId="0" applyBorder="1" applyAlignment="1">
      <alignment vertical="top" wrapText="1"/>
    </xf>
    <xf numFmtId="0" fontId="1" fillId="16" borderId="17" xfId="0" applyFont="1" applyFill="1" applyBorder="1" applyAlignment="1">
      <alignment horizontal="center" vertical="center"/>
    </xf>
    <xf numFmtId="0" fontId="5" fillId="18" borderId="17" xfId="0" applyFont="1" applyFill="1" applyBorder="1" applyAlignment="1">
      <alignment horizontal="left" vertical="center"/>
    </xf>
    <xf numFmtId="0" fontId="1" fillId="4" borderId="17" xfId="0" applyFont="1" applyFill="1" applyBorder="1" applyAlignment="1">
      <alignment horizontal="center" vertical="center" wrapText="1"/>
    </xf>
    <xf numFmtId="0" fontId="1" fillId="0" borderId="0" xfId="0" applyFont="1" applyAlignment="1">
      <alignment horizontal="left" vertical="center" wrapText="1"/>
    </xf>
    <xf numFmtId="0" fontId="27" fillId="14" borderId="17" xfId="0" applyFont="1" applyFill="1" applyBorder="1" applyAlignment="1">
      <alignment horizontal="center" vertical="center" wrapText="1"/>
    </xf>
    <xf numFmtId="0" fontId="4" fillId="0" borderId="17" xfId="0" applyFont="1" applyBorder="1" applyAlignment="1">
      <alignment vertical="top" wrapText="1"/>
    </xf>
    <xf numFmtId="0" fontId="12" fillId="5" borderId="17" xfId="0" applyFont="1" applyFill="1" applyBorder="1" applyAlignment="1">
      <alignment horizontal="center" vertical="center"/>
    </xf>
    <xf numFmtId="0" fontId="6" fillId="0" borderId="0" xfId="0" applyFont="1" applyAlignment="1">
      <alignment horizontal="left" vertical="center" wrapText="1"/>
    </xf>
    <xf numFmtId="0" fontId="27" fillId="20" borderId="0" xfId="0" applyFont="1" applyFill="1"/>
    <xf numFmtId="0" fontId="1" fillId="0" borderId="0" xfId="0" applyFont="1"/>
    <xf numFmtId="0" fontId="1" fillId="0" borderId="0" xfId="0" applyFont="1" applyAlignment="1">
      <alignment horizontal="left" vertical="center"/>
    </xf>
    <xf numFmtId="0" fontId="27" fillId="20" borderId="0" xfId="0" applyFont="1" applyFill="1" applyAlignment="1">
      <alignment horizontal="center"/>
    </xf>
    <xf numFmtId="0" fontId="27" fillId="21" borderId="0" xfId="0" applyFont="1" applyFill="1" applyAlignment="1">
      <alignment horizontal="center" vertical="center"/>
    </xf>
    <xf numFmtId="0" fontId="27" fillId="21" borderId="0" xfId="0" applyFont="1" applyFill="1" applyAlignment="1">
      <alignment vertical="center"/>
    </xf>
    <xf numFmtId="164" fontId="1" fillId="0" borderId="0" xfId="0" applyNumberFormat="1" applyFont="1" applyAlignment="1">
      <alignment vertical="top"/>
    </xf>
    <xf numFmtId="164"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xf>
    <xf numFmtId="0" fontId="38" fillId="5" borderId="0" xfId="0" applyFont="1" applyFill="1" applyAlignment="1">
      <alignment horizontal="left" vertical="top" wrapText="1"/>
    </xf>
    <xf numFmtId="0" fontId="38" fillId="5" borderId="0" xfId="0" applyFont="1" applyFill="1" applyAlignment="1">
      <alignment horizontal="left" vertical="top"/>
    </xf>
    <xf numFmtId="0" fontId="31" fillId="5" borderId="0" xfId="0" applyFont="1" applyFill="1" applyAlignment="1">
      <alignment horizontal="left" vertical="center"/>
    </xf>
    <xf numFmtId="164" fontId="1" fillId="0" borderId="39" xfId="0" applyNumberFormat="1" applyFont="1" applyBorder="1" applyAlignment="1">
      <alignment vertical="center"/>
    </xf>
    <xf numFmtId="0" fontId="1" fillId="0" borderId="40" xfId="0" applyFont="1" applyBorder="1" applyAlignment="1">
      <alignment horizontal="left" vertical="center" wrapText="1"/>
    </xf>
    <xf numFmtId="164" fontId="6" fillId="0" borderId="39" xfId="0" applyNumberFormat="1" applyFont="1" applyBorder="1" applyAlignment="1">
      <alignment vertical="center"/>
    </xf>
    <xf numFmtId="0" fontId="39" fillId="5" borderId="0" xfId="0" applyFont="1" applyFill="1" applyAlignment="1">
      <alignment vertical="center"/>
    </xf>
    <xf numFmtId="0" fontId="6" fillId="3" borderId="12" xfId="0" applyFont="1" applyFill="1" applyBorder="1" applyAlignment="1">
      <alignment horizontal="left" vertical="center" wrapText="1"/>
    </xf>
    <xf numFmtId="0" fontId="7" fillId="4" borderId="11" xfId="0" applyFont="1" applyFill="1" applyBorder="1" applyAlignment="1">
      <alignment horizontal="left" vertical="center"/>
    </xf>
    <xf numFmtId="0" fontId="7" fillId="4" borderId="10" xfId="0" applyFont="1" applyFill="1" applyBorder="1" applyAlignment="1">
      <alignment horizontal="left" vertical="center"/>
    </xf>
    <xf numFmtId="0" fontId="7" fillId="4" borderId="9" xfId="0" applyFont="1" applyFill="1" applyBorder="1" applyAlignment="1">
      <alignment horizontal="left" vertical="center"/>
    </xf>
    <xf numFmtId="0" fontId="3" fillId="3" borderId="4" xfId="0" applyFont="1" applyFill="1" applyBorder="1" applyAlignment="1">
      <alignment horizontal="left" vertical="center" wrapText="1" readingOrder="1"/>
    </xf>
    <xf numFmtId="0" fontId="1" fillId="3" borderId="4" xfId="0" applyFont="1" applyFill="1" applyBorder="1" applyAlignment="1">
      <alignment horizontal="left" vertical="center" wrapText="1" readingOrder="1"/>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1" fillId="0" borderId="0" xfId="0" applyFont="1" applyAlignment="1">
      <alignment horizontal="left" vertical="top" wrapText="1"/>
    </xf>
    <xf numFmtId="0" fontId="1" fillId="0" borderId="0" xfId="0" applyFont="1" applyAlignment="1">
      <alignment horizontal="left" vertical="top"/>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3" fillId="3" borderId="8"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7" xfId="0" applyFont="1" applyFill="1" applyBorder="1" applyAlignment="1">
      <alignment horizontal="left" vertical="center" wrapText="1" readingOrder="1"/>
    </xf>
    <xf numFmtId="0" fontId="1" fillId="3" borderId="6" xfId="0" applyFont="1" applyFill="1" applyBorder="1" applyAlignment="1">
      <alignment horizontal="left" vertical="center" wrapText="1" readingOrder="1"/>
    </xf>
    <xf numFmtId="0" fontId="1" fillId="3" borderId="5" xfId="0" applyFont="1" applyFill="1" applyBorder="1" applyAlignment="1">
      <alignment horizontal="left" vertical="center" wrapText="1" readingOrder="1"/>
    </xf>
    <xf numFmtId="0" fontId="1" fillId="3" borderId="4" xfId="0" applyFont="1" applyFill="1" applyBorder="1" applyAlignment="1">
      <alignment horizontal="left" vertical="center" readingOrder="1"/>
    </xf>
    <xf numFmtId="0" fontId="10" fillId="0" borderId="12" xfId="0" applyFont="1" applyBorder="1" applyAlignment="1">
      <alignment horizontal="left" vertical="center" wrapText="1"/>
    </xf>
    <xf numFmtId="0" fontId="6" fillId="0" borderId="12" xfId="0" applyFont="1" applyBorder="1" applyAlignment="1">
      <alignment horizontal="left" vertical="center" wrapText="1"/>
    </xf>
    <xf numFmtId="0" fontId="9" fillId="0" borderId="12" xfId="0" applyFont="1" applyBorder="1" applyAlignment="1">
      <alignment horizontal="left" vertical="center" wrapText="1"/>
    </xf>
    <xf numFmtId="0" fontId="6" fillId="0" borderId="4" xfId="0" applyFont="1" applyBorder="1" applyAlignment="1">
      <alignment horizontal="left" vertical="center" wrapText="1"/>
    </xf>
    <xf numFmtId="0" fontId="6" fillId="3" borderId="13" xfId="0" applyFont="1" applyFill="1" applyBorder="1" applyAlignment="1">
      <alignment horizontal="left" vertical="center" wrapText="1"/>
    </xf>
    <xf numFmtId="0" fontId="6" fillId="0" borderId="8" xfId="0" applyFont="1" applyBorder="1" applyAlignment="1">
      <alignment horizontal="left" vertical="center" wrapText="1"/>
    </xf>
    <xf numFmtId="0" fontId="1" fillId="0" borderId="13" xfId="0" applyFont="1" applyBorder="1" applyAlignment="1">
      <alignment horizontal="left" vertical="center" wrapText="1"/>
    </xf>
    <xf numFmtId="0" fontId="12" fillId="5" borderId="16"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14" xfId="0" applyFont="1" applyFill="1" applyBorder="1" applyAlignment="1">
      <alignment horizontal="center" vertical="center"/>
    </xf>
    <xf numFmtId="0" fontId="2" fillId="2" borderId="4" xfId="0" applyFont="1" applyFill="1" applyBorder="1" applyAlignment="1">
      <alignment horizontal="left" vertical="center"/>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29" fillId="12" borderId="20" xfId="0" applyFont="1" applyFill="1" applyBorder="1" applyAlignment="1">
      <alignment horizontal="left" vertical="center"/>
    </xf>
    <xf numFmtId="0" fontId="8" fillId="0" borderId="17" xfId="0" applyFont="1" applyBorder="1" applyAlignment="1">
      <alignment horizontal="left" vertical="center" wrapText="1"/>
    </xf>
    <xf numFmtId="0" fontId="15" fillId="0" borderId="0" xfId="0" applyFont="1" applyAlignment="1">
      <alignment horizontal="left" vertical="center" wrapText="1"/>
    </xf>
    <xf numFmtId="0" fontId="32" fillId="0" borderId="0" xfId="0" applyFont="1" applyAlignment="1">
      <alignment horizontal="left" vertical="center" wrapText="1"/>
    </xf>
    <xf numFmtId="0" fontId="5" fillId="15" borderId="17" xfId="0" applyFont="1" applyFill="1" applyBorder="1" applyAlignment="1">
      <alignment horizontal="left" vertical="center" wrapText="1"/>
    </xf>
    <xf numFmtId="9" fontId="1" fillId="12" borderId="17" xfId="1" applyFont="1" applyFill="1" applyBorder="1" applyAlignment="1">
      <alignment horizontal="center" vertical="center" wrapText="1"/>
    </xf>
    <xf numFmtId="9" fontId="1" fillId="12" borderId="17" xfId="0" applyNumberFormat="1" applyFont="1" applyFill="1" applyBorder="1" applyAlignment="1">
      <alignment horizontal="center" vertical="center" wrapText="1"/>
    </xf>
    <xf numFmtId="0" fontId="1" fillId="12" borderId="17" xfId="0" applyFont="1" applyFill="1" applyBorder="1" applyAlignment="1">
      <alignment horizontal="center" vertical="center" wrapText="1"/>
    </xf>
    <xf numFmtId="0" fontId="5" fillId="4" borderId="17" xfId="0" applyFont="1" applyFill="1" applyBorder="1" applyAlignment="1">
      <alignment horizontal="left" vertical="center" wrapText="1"/>
    </xf>
    <xf numFmtId="9" fontId="1" fillId="13" borderId="17" xfId="0" applyNumberFormat="1" applyFont="1" applyFill="1" applyBorder="1" applyAlignment="1">
      <alignment horizontal="center" vertical="center"/>
    </xf>
    <xf numFmtId="9" fontId="1" fillId="13" borderId="17" xfId="0" applyNumberFormat="1" applyFont="1" applyFill="1" applyBorder="1" applyAlignment="1">
      <alignment horizontal="center" vertical="center" wrapText="1"/>
    </xf>
    <xf numFmtId="0" fontId="1" fillId="13" borderId="17" xfId="0" applyFont="1" applyFill="1" applyBorder="1" applyAlignment="1">
      <alignment horizontal="center" vertical="center" wrapText="1"/>
    </xf>
    <xf numFmtId="0" fontId="6" fillId="14" borderId="17" xfId="0" applyFont="1" applyFill="1" applyBorder="1" applyAlignment="1">
      <alignment horizontal="left" vertical="center" wrapText="1"/>
    </xf>
    <xf numFmtId="0" fontId="5" fillId="16" borderId="17" xfId="0" applyFont="1" applyFill="1" applyBorder="1" applyAlignment="1">
      <alignment horizontal="left" vertical="center" wrapText="1"/>
    </xf>
    <xf numFmtId="9" fontId="1" fillId="16" borderId="17" xfId="1" applyFont="1" applyFill="1" applyBorder="1" applyAlignment="1">
      <alignment horizontal="center" vertical="center" wrapText="1"/>
    </xf>
    <xf numFmtId="9" fontId="1" fillId="16" borderId="17" xfId="0" applyNumberFormat="1" applyFont="1" applyFill="1" applyBorder="1" applyAlignment="1">
      <alignment horizontal="center" vertical="center" wrapText="1"/>
    </xf>
    <xf numFmtId="0" fontId="1" fillId="16" borderId="17" xfId="0" applyFont="1" applyFill="1" applyBorder="1" applyAlignment="1">
      <alignment horizontal="center" vertical="center" wrapText="1"/>
    </xf>
    <xf numFmtId="0" fontId="5" fillId="15" borderId="17" xfId="0" applyFont="1" applyFill="1" applyBorder="1" applyAlignment="1">
      <alignment horizontal="left" vertical="center"/>
    </xf>
    <xf numFmtId="9" fontId="1" fillId="16" borderId="17" xfId="1" applyFont="1" applyFill="1" applyBorder="1" applyAlignment="1" applyProtection="1">
      <alignment horizontal="center" vertical="center" wrapText="1"/>
    </xf>
    <xf numFmtId="9" fontId="1" fillId="13" borderId="17" xfId="1" applyFont="1" applyFill="1" applyBorder="1" applyAlignment="1">
      <alignment horizontal="center" vertical="center" wrapText="1"/>
    </xf>
    <xf numFmtId="9" fontId="1" fillId="12" borderId="17" xfId="1" applyFont="1" applyFill="1" applyBorder="1" applyAlignment="1" applyProtection="1">
      <alignment horizontal="center" vertical="center" wrapText="1"/>
    </xf>
    <xf numFmtId="9" fontId="1" fillId="12" borderId="17" xfId="1" applyFont="1" applyFill="1" applyBorder="1" applyAlignment="1" applyProtection="1">
      <alignment horizontal="center" vertical="center" wrapText="1"/>
      <protection locked="0"/>
    </xf>
    <xf numFmtId="0" fontId="1" fillId="4" borderId="17" xfId="0" applyFont="1" applyFill="1" applyBorder="1" applyAlignment="1">
      <alignment horizontal="center" vertical="center" wrapText="1"/>
    </xf>
    <xf numFmtId="0" fontId="5" fillId="16" borderId="17" xfId="0" applyFont="1" applyFill="1" applyBorder="1" applyAlignment="1">
      <alignment horizontal="left" vertical="center"/>
    </xf>
    <xf numFmtId="0" fontId="31" fillId="5" borderId="0" xfId="0" applyFont="1" applyFill="1" applyAlignment="1">
      <alignment horizontal="center" vertical="center"/>
    </xf>
    <xf numFmtId="0" fontId="27" fillId="2" borderId="17" xfId="0" applyFont="1" applyFill="1" applyBorder="1" applyAlignment="1">
      <alignment horizontal="center" vertical="center"/>
    </xf>
    <xf numFmtId="0" fontId="27" fillId="19" borderId="17" xfId="0" applyFont="1" applyFill="1" applyBorder="1" applyAlignment="1">
      <alignment horizontal="center" vertical="top"/>
    </xf>
    <xf numFmtId="0" fontId="27" fillId="2" borderId="17" xfId="0" applyFont="1" applyFill="1" applyBorder="1" applyAlignment="1">
      <alignment horizontal="center" vertical="center" wrapText="1"/>
    </xf>
    <xf numFmtId="0" fontId="5" fillId="14" borderId="17" xfId="0" applyFont="1" applyFill="1" applyBorder="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27" fillId="2" borderId="0" xfId="0" applyFont="1" applyFill="1" applyAlignment="1">
      <alignment horizontal="center" vertical="center"/>
    </xf>
    <xf numFmtId="0" fontId="37" fillId="2" borderId="24" xfId="0" applyFont="1" applyFill="1" applyBorder="1" applyAlignment="1">
      <alignment horizontal="center" vertical="center" wrapText="1"/>
    </xf>
    <xf numFmtId="0" fontId="37" fillId="2" borderId="23" xfId="0" applyFont="1" applyFill="1" applyBorder="1" applyAlignment="1">
      <alignment horizontal="center" vertical="center" wrapText="1"/>
    </xf>
    <xf numFmtId="0" fontId="37" fillId="2" borderId="22" xfId="0" applyFont="1" applyFill="1" applyBorder="1" applyAlignment="1">
      <alignment horizontal="center" vertical="center" wrapText="1"/>
    </xf>
    <xf numFmtId="0" fontId="3" fillId="22" borderId="31" xfId="0" applyFont="1" applyFill="1" applyBorder="1" applyAlignment="1">
      <alignment horizontal="left" vertical="center" wrapText="1"/>
    </xf>
    <xf numFmtId="0" fontId="3" fillId="22" borderId="30" xfId="0" applyFont="1" applyFill="1" applyBorder="1" applyAlignment="1">
      <alignment horizontal="left" vertical="center" wrapText="1"/>
    </xf>
    <xf numFmtId="0" fontId="3" fillId="22" borderId="29" xfId="0" applyFont="1" applyFill="1" applyBorder="1" applyAlignment="1">
      <alignment horizontal="left" vertical="center" wrapText="1"/>
    </xf>
    <xf numFmtId="0" fontId="36" fillId="0" borderId="28" xfId="2" applyFont="1" applyBorder="1" applyAlignment="1">
      <alignment horizontal="left" vertical="center"/>
    </xf>
    <xf numFmtId="0" fontId="36" fillId="0" borderId="27" xfId="2" applyFont="1" applyBorder="1" applyAlignment="1">
      <alignment horizontal="left" vertical="center"/>
    </xf>
    <xf numFmtId="0" fontId="36" fillId="0" borderId="26" xfId="2" applyFont="1" applyBorder="1" applyAlignment="1">
      <alignment horizontal="left" vertical="center"/>
    </xf>
    <xf numFmtId="0" fontId="1" fillId="0" borderId="25" xfId="0" applyFont="1" applyBorder="1" applyAlignment="1">
      <alignment horizontal="center"/>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 fillId="0" borderId="0" xfId="0" applyFont="1" applyAlignment="1">
      <alignment horizontal="left" vertical="center"/>
    </xf>
    <xf numFmtId="0" fontId="12" fillId="5" borderId="34" xfId="0" applyFont="1" applyFill="1" applyBorder="1" applyAlignment="1">
      <alignment horizontal="center" vertical="center"/>
    </xf>
    <xf numFmtId="0" fontId="12" fillId="5" borderId="33" xfId="0" applyFont="1" applyFill="1" applyBorder="1" applyAlignment="1">
      <alignment horizontal="center" vertical="center"/>
    </xf>
    <xf numFmtId="0" fontId="12" fillId="5" borderId="32" xfId="0" applyFont="1" applyFill="1" applyBorder="1" applyAlignment="1">
      <alignment horizontal="center" vertical="center"/>
    </xf>
    <xf numFmtId="164" fontId="12" fillId="5" borderId="35" xfId="0" applyNumberFormat="1" applyFont="1" applyFill="1" applyBorder="1" applyAlignment="1">
      <alignment horizontal="center" vertical="center"/>
    </xf>
    <xf numFmtId="164" fontId="12" fillId="5" borderId="36" xfId="0" applyNumberFormat="1" applyFont="1" applyFill="1" applyBorder="1" applyAlignment="1">
      <alignment horizontal="center" vertical="center"/>
    </xf>
  </cellXfs>
  <cellStyles count="3">
    <cellStyle name="Hyperlink" xfId="2" builtinId="8"/>
    <cellStyle name="Normal" xfId="0" builtinId="0"/>
    <cellStyle name="Percent" xfId="1" builtinId="5"/>
  </cellStyles>
  <dxfs count="67">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solid">
          <fgColor indexed="64"/>
          <bgColor rgb="FFFFDFDD"/>
        </patternFill>
      </fill>
      <alignment horizontal="center" vertical="top"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rgb="FFF76A88"/>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ocumenttasks/documenttask1.xml><?xml version="1.0" encoding="utf-8"?>
<Tasks xmlns="http://schemas.microsoft.com/office/tasks/2019/documenttasks">
  <Task id="{9364DB4C-F541-455C-BEFE-E23AD294D284}">
    <Anchor>
      <Comment id="{D345AD7B-6ACF-4A47-B1BF-C4DE16CEE0A7}"/>
    </Anchor>
    <History>
      <Event time="2023-11-19T09:07:21.69" id="{78F851BD-2315-4AD9-94A0-10EF92CB26AB}">
        <Attribution userId="S::nicola.hobby@theglobalfund.org::29fc457b-c6eb-4d4e-abbe-379efffdc543" userName="Nicola Hobby - 2" userProvider="AD"/>
        <Anchor>
          <Comment id="{D345AD7B-6ACF-4A47-B1BF-C4DE16CEE0A7}"/>
        </Anchor>
        <Create/>
      </Event>
      <Event time="2023-11-19T09:07:21.69" id="{889EA84B-0393-44FE-B024-271319580691}">
        <Attribution userId="S::nicola.hobby@theglobalfund.org::29fc457b-c6eb-4d4e-abbe-379efffdc543" userName="Nicola Hobby - 2" userProvider="AD"/>
        <Anchor>
          <Comment id="{D345AD7B-6ACF-4A47-B1BF-C4DE16CEE0A7}"/>
        </Anchor>
        <Assign userId="S::Sophia.Tesfaye@theglobalfund.org::dc7a0f41-11d1-4fce-8104-d0a7c5915199" userName="Sophia Tesfaye" userProvider="AD"/>
      </Event>
      <Event time="2023-11-19T09:07:21.69" id="{4D07D7BA-CEEA-4C2B-B4FF-E2B1A8FE392C}">
        <Attribution userId="S::nicola.hobby@theglobalfund.org::29fc457b-c6eb-4d4e-abbe-379efffdc543" userName="Nicola Hobby - 2" userProvider="AD"/>
        <Anchor>
          <Comment id="{D345AD7B-6ACF-4A47-B1BF-C4DE16CEE0A7}"/>
        </Anchor>
        <SetTitle title="@Sophia Tesfaye this is unclear - does the gender disaggregation not apply to the denominiator?"/>
      </Event>
      <Event time="2023-11-20T17:05:12.65" id="{7C039449-7B26-4C9F-AD2D-05454CC0103E}">
        <Attribution userId="S::Sophia.Tesfaye@theglobalfund.org::dc7a0f41-11d1-4fce-8104-d0a7c5915199" userName="Sophia Tesfaye" userProvider="AD"/>
        <Progress percentComplete="100"/>
      </Event>
      <Event time="2023-11-22T11:57:50.66" id="{EB905D78-F813-480E-B888-E806B92C47A8}">
        <Attribution userId="S::Sophia.Tesfaye@theglobalfund.org::dc7a0f41-11d1-4fce-8104-d0a7c5915199" userName="Sophia Tesfaye" userProvider="AD"/>
        <Progress percentComplete="0"/>
      </Event>
      <Event time="2023-11-23T16:32:08.68" id="{778E0BC7-D4A7-4042-B8F7-95CA67CC3E5A}">
        <Attribution userId="S::Sophia.Tesfaye@theglobalfund.org::dc7a0f41-11d1-4fce-8104-d0a7c5915199" userName="Sophia Tesfaye" userProvider="AD"/>
        <Progress percentComplete="100"/>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12937</xdr:rowOff>
    </xdr:from>
    <xdr:ext cx="992937" cy="399776"/>
    <xdr:pic>
      <xdr:nvPicPr>
        <xdr:cNvPr id="2" name="Picture 1">
          <a:extLst>
            <a:ext uri="{FF2B5EF4-FFF2-40B4-BE49-F238E27FC236}">
              <a16:creationId xmlns:a16="http://schemas.microsoft.com/office/drawing/2014/main" id="{38D40CAE-A2E8-4CAE-8C88-39078F7FD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12937"/>
          <a:ext cx="992937" cy="39977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11906</xdr:rowOff>
    </xdr:from>
    <xdr:ext cx="935180" cy="427147"/>
    <xdr:pic>
      <xdr:nvPicPr>
        <xdr:cNvPr id="2" name="Picture 2">
          <a:extLst>
            <a:ext uri="{FF2B5EF4-FFF2-40B4-BE49-F238E27FC236}">
              <a16:creationId xmlns:a16="http://schemas.microsoft.com/office/drawing/2014/main" id="{9436EF71-8F55-404C-848D-4240D9887D90}"/>
            </a:ext>
          </a:extLst>
        </xdr:cNvPr>
        <xdr:cNvPicPr>
          <a:picLocks noChangeAspect="1"/>
        </xdr:cNvPicPr>
      </xdr:nvPicPr>
      <xdr:blipFill>
        <a:blip xmlns:r="http://schemas.openxmlformats.org/officeDocument/2006/relationships" r:embed="rId1"/>
        <a:stretch>
          <a:fillRect/>
        </a:stretch>
      </xdr:blipFill>
      <xdr:spPr>
        <a:xfrm>
          <a:off x="0" y="11906"/>
          <a:ext cx="935180" cy="42714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xdr:colOff>
      <xdr:row>0</xdr:row>
      <xdr:rowOff>0</xdr:rowOff>
    </xdr:from>
    <xdr:ext cx="1222307" cy="492124"/>
    <xdr:pic>
      <xdr:nvPicPr>
        <xdr:cNvPr id="3" name="Picture 2">
          <a:extLst>
            <a:ext uri="{FF2B5EF4-FFF2-40B4-BE49-F238E27FC236}">
              <a16:creationId xmlns:a16="http://schemas.microsoft.com/office/drawing/2014/main" id="{9D2A4AD1-9B72-4A67-AE48-B18B75C1A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0"/>
          <a:ext cx="1222307" cy="49212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063625" cy="428236"/>
    <xdr:pic>
      <xdr:nvPicPr>
        <xdr:cNvPr id="3" name="Picture 2">
          <a:extLst>
            <a:ext uri="{FF2B5EF4-FFF2-40B4-BE49-F238E27FC236}">
              <a16:creationId xmlns:a16="http://schemas.microsoft.com/office/drawing/2014/main" id="{46E5A19D-C70A-49F6-BB5B-3BCE163574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63625" cy="4282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047750" cy="421844"/>
    <xdr:pic>
      <xdr:nvPicPr>
        <xdr:cNvPr id="3" name="Picture 2">
          <a:extLst>
            <a:ext uri="{FF2B5EF4-FFF2-40B4-BE49-F238E27FC236}">
              <a16:creationId xmlns:a16="http://schemas.microsoft.com/office/drawing/2014/main" id="{65E6B684-E385-42D9-996F-897A14FC3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47750" cy="42184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047750" cy="421844"/>
    <xdr:pic>
      <xdr:nvPicPr>
        <xdr:cNvPr id="4" name="Picture 3">
          <a:extLst>
            <a:ext uri="{FF2B5EF4-FFF2-40B4-BE49-F238E27FC236}">
              <a16:creationId xmlns:a16="http://schemas.microsoft.com/office/drawing/2014/main" id="{7221F715-8D89-4A84-A1B9-0F29CE903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47750" cy="421844"/>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2FCBAD60-6656-435E-A69A-71D14DA75049}">
    <nsvFilter filterId="{00000000-0001-0000-0000-000000000000}" ref="A3:R87" tableId="3">
      <columnFilter colId="2" id="{85C86213-A4AC-45F7-A6F4-0439D295EC57}">
        <filter colId="2">
          <x:filters>
            <x:filter val="1"/>
            <x:filter val="1_x000a_(KPI H1)"/>
            <x:filter val="1_x000a_(KPI H3)"/>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Nicola Hobby - 2" id="{416134C2-BA86-4A70-A041-8361605B3E57}" userId="Nicola.Hobby@theglobalfund.org" providerId="PeoplePicker"/>
  <person displayName="Sophia Tesfaye" id="{6731B56C-239A-45E9-B067-69BFA8D93582}" userId="Sophia.Tesfaye@theglobalfund.org" providerId="PeoplePicker"/>
  <person displayName="Nicola Hobby - 2" id="{9198A03B-5FDC-49EF-B6F7-D09537B43141}" userId="S::nicola.hobby@theglobalfund.org::29fc457b-c6eb-4d4e-abbe-379efffdc543" providerId="AD"/>
  <person displayName="Sophia Tesfaye" id="{BFADA51A-6E68-46DD-9AF8-50917B3253BC}" userId="S::sophia.tesfaye@theglobalfund.org::dc7a0f41-11d1-4fce-8104-d0a7c591519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CECF91-2AB1-4B08-ACBB-C7598EEDDDF0}" name="Table14" displayName="Table14" ref="A3:R87" totalsRowShown="0" headerRowDxfId="66" tableBorderDxfId="65">
  <autoFilter ref="A3:R87" xr:uid="{00000000-0001-0000-0000-000000000000}"/>
  <tableColumns count="18">
    <tableColumn id="1" xr3:uid="{DCF52285-F740-4621-9903-090B7D532CEE}" name="Module" dataDxfId="64"/>
    <tableColumn id="2" xr3:uid="{1930740E-0268-4D93-9417-D9C067C8ACD6}" name="Type de changement" dataDxfId="63"/>
    <tableColumn id="3" xr3:uid="{85C86213-A4AC-45F7-A6F4-0439D295EC57}" name="Catégorisation de l’indicateur (groupes 1, 2, 3)" dataDxfId="62"/>
    <tableColumn id="4" xr3:uid="{08F4A4BC-B505-4994-B9D3-03862B10420F}" name="Code de l’indicateur" dataDxfId="61"/>
    <tableColumn id="5" xr3:uid="{A41BDE5A-17CC-4C52-B0B6-30B1E0D7BB47}" name="Indicateurs" dataDxfId="60"/>
    <tableColumn id="6" xr3:uid="{2CA64167-BE07-4D71-B72A-FC5A7C832484}" name="Numérateur" dataDxfId="59"/>
    <tableColumn id="7" xr3:uid="{214AD854-789C-419F-8F79-AC2A69921B3B}" name="Dénominateur" dataDxfId="58"/>
    <tableColumn id="8" xr3:uid="{CFD74961-7ABF-4795-B313-D58CDFE07637}" name="Type de données –_x000a_Cible " dataDxfId="57"/>
    <tableColumn id="9" xr3:uid="{CC9C738C-00F7-4733-A531-CE0ABD252A54}" name="Type de données – Résultat" dataDxfId="56"/>
    <tableColumn id="10" xr3:uid="{28E0169A-EC53-42B7-8F8D-9AD06FB7D372}" name="Collecte des données (dans le pays)" dataDxfId="55"/>
    <tableColumn id="11" xr3:uid="{E36E82FB-70B1-41C1-AF6A-D2FF02B64DDF}" name="Fréquence de rapportage_x000a_(au Fonds mondial)" dataDxfId="54"/>
    <tableColumn id="12" xr3:uid="{0CE86516-F24B-4C76-B8E3-6FB0CC6EEBEB}" name="Type de cumul" dataDxfId="53"/>
    <tableColumn id="13" xr3:uid="{88465315-01F4-458B-8BE0-D5E9D14EB0B4}" name="Ventilation des résultats rapportés" dataDxfId="52"/>
    <tableColumn id="14" xr3:uid="{35585829-E98C-4808-BC0C-591BBEE4DEC0}" name="Rapportage des résultats ventilés" dataDxfId="51"/>
    <tableColumn id="15" xr3:uid="{82651DB1-1615-42F4-A7BC-349366F9B8A9}" name="Source des données " dataDxfId="50"/>
    <tableColumn id="16" xr3:uid="{51B4B073-7338-4F9C-A9D3-D64BCD8D9EE8}" name="Sélection d’indicateurs, établissement de cibles et informations complémentaires requises pour l’analyse" dataDxfId="49"/>
    <tableColumn id="17" xr3:uid="{4002CC4F-4C82-421A-A0AF-9B32C92545EF}" name="Analyse et interprétation" dataDxfId="48"/>
    <tableColumn id="18" xr3:uid="{A33F96D2-AF4E-436E-B06C-56CCD6DE1D62}" name="Référence" dataDxfId="4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0EE2F21-88D0-43CD-9C17-AE8DB9E4DE71}" name="Table25" displayName="Table25" ref="A2:B9" totalsRowShown="0" headerRowDxfId="46" dataDxfId="45">
  <autoFilter ref="A2:B9" xr:uid="{235997F9-FC87-4D1D-BFE5-DC6203D7332E}"/>
  <tableColumns count="2">
    <tableColumn id="1" xr3:uid="{796662D4-4D23-44E2-9286-3045C2372073}" name="Date de la modification " dataDxfId="44"/>
    <tableColumn id="2" xr3:uid="{658B5EC9-25BE-4DDA-B12D-063D4FF5E7AC}" name="Description des mises à jour" dataDxfId="43"/>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52" dT="2023-11-19T09:07:22.05" personId="{9198A03B-5FDC-49EF-B6F7-D09537B43141}" id="{D345AD7B-6ACF-4A47-B1BF-C4DE16CEE0A7}" done="1">
    <text xml:space="preserve">@Sophia Tesfaye this is unclear - does the gender disaggregation not apply to the denominiator? </text>
    <mentions>
      <mention mentionpersonId="{6731B56C-239A-45E9-B067-69BFA8D93582}" mentionId="{BA26245F-B730-41CB-B7B7-D1392994B56D}" startIndex="0" length="15"/>
    </mentions>
  </threadedComment>
  <threadedComment ref="N52" dT="2023-11-20T16:44:17.49" personId="{BFADA51A-6E68-46DD-9AF8-50917B3253BC}" id="{8AF39D30-0934-44C5-9057-BB9BD83FCE16}" parentId="{D345AD7B-6ACF-4A47-B1BF-C4DE16CEE0A7}">
    <text xml:space="preserve">The list disaggregatations apply to both numerator and denominator, they have just provided the explanation of what the  denominator for the age disaggregation would look like. </text>
  </threadedComment>
  <threadedComment ref="N52" dT="2023-11-22T11:59:01.46" personId="{BFADA51A-6E68-46DD-9AF8-50917B3253BC}" id="{1576A4BA-D422-45CC-BBAE-D5F8655EFF28}" parentId="{D345AD7B-6ACF-4A47-B1BF-C4DE16CEE0A7}">
    <text>@Nicola Hobby - 2 I will specify the N/D for each indicator to avoid this confusion, similarly to N83</text>
    <mentions>
      <mention mentionpersonId="{416134C2-BA86-4A70-A041-8361605B3E57}" mentionId="{F662CF19-BF11-4BEA-A075-FC6664C6BF32}" startIndex="0" length="17"/>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2.bin"/><Relationship Id="rId7" Type="http://schemas.openxmlformats.org/officeDocument/2006/relationships/comments" Target="../comments1.xml"/><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openxmlformats.org/officeDocument/2006/relationships/table" Target="../tables/table1.xml"/><Relationship Id="rId5" Type="http://schemas.openxmlformats.org/officeDocument/2006/relationships/vmlDrawing" Target="../drawings/vmlDrawing1.vml"/><Relationship Id="rId10" Type="http://schemas.microsoft.com/office/2019/04/relationships/namedSheetView" Target="../namedSheetViews/namedSheetView1.xml"/><Relationship Id="rId4" Type="http://schemas.openxmlformats.org/officeDocument/2006/relationships/drawing" Target="../drawings/drawing2.xml"/><Relationship Id="rId9"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theglobalfund.org/media/12681/strategy_globalfund2023-2028-kpi_handbook_en.pdf"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8F0E6-C785-478C-B551-45028BA9B535}">
  <sheetPr>
    <tabColor theme="1"/>
  </sheetPr>
  <dimension ref="A1:J28"/>
  <sheetViews>
    <sheetView tabSelected="1" view="pageBreakPreview" zoomScale="60" zoomScaleNormal="100" workbookViewId="0">
      <selection activeCell="A5" sqref="A5:J5"/>
    </sheetView>
  </sheetViews>
  <sheetFormatPr defaultColWidth="9.21875" defaultRowHeight="14.4" x14ac:dyDescent="0.3"/>
  <cols>
    <col min="1" max="9" width="15.5546875" customWidth="1"/>
    <col min="10" max="10" width="119.77734375" customWidth="1"/>
  </cols>
  <sheetData>
    <row r="1" spans="1:10" ht="34.35" customHeight="1" x14ac:dyDescent="0.3">
      <c r="A1" s="128" t="s">
        <v>24</v>
      </c>
      <c r="B1" s="129"/>
      <c r="C1" s="129"/>
      <c r="D1" s="129"/>
      <c r="E1" s="129"/>
      <c r="F1" s="129"/>
      <c r="G1" s="129"/>
      <c r="H1" s="129"/>
      <c r="I1" s="129"/>
      <c r="J1" s="130"/>
    </row>
    <row r="2" spans="1:10" ht="17.100000000000001" customHeight="1" x14ac:dyDescent="0.3">
      <c r="A2" s="131" t="s">
        <v>23</v>
      </c>
      <c r="B2" s="131"/>
      <c r="C2" s="131"/>
      <c r="D2" s="131"/>
      <c r="E2" s="131"/>
      <c r="F2" s="131"/>
      <c r="G2" s="131"/>
      <c r="H2" s="131"/>
      <c r="I2" s="131"/>
      <c r="J2" s="131"/>
    </row>
    <row r="3" spans="1:10" x14ac:dyDescent="0.3">
      <c r="A3" s="132" t="s">
        <v>22</v>
      </c>
      <c r="B3" s="132"/>
      <c r="C3" s="132"/>
      <c r="D3" s="132"/>
      <c r="E3" s="132"/>
      <c r="F3" s="132"/>
      <c r="G3" s="132"/>
      <c r="H3" s="132"/>
      <c r="I3" s="132"/>
      <c r="J3" s="132"/>
    </row>
    <row r="4" spans="1:10" ht="14.7" customHeight="1" x14ac:dyDescent="0.3">
      <c r="A4" s="133" t="s">
        <v>21</v>
      </c>
      <c r="B4" s="134"/>
      <c r="C4" s="134"/>
      <c r="D4" s="134"/>
      <c r="E4" s="134"/>
      <c r="F4" s="134"/>
      <c r="G4" s="134"/>
      <c r="H4" s="134"/>
      <c r="I4" s="134"/>
      <c r="J4" s="135"/>
    </row>
    <row r="5" spans="1:10" x14ac:dyDescent="0.3">
      <c r="A5" s="136" t="s">
        <v>20</v>
      </c>
      <c r="B5" s="137"/>
      <c r="C5" s="137"/>
      <c r="D5" s="137"/>
      <c r="E5" s="137"/>
      <c r="F5" s="137"/>
      <c r="G5" s="137"/>
      <c r="H5" s="137"/>
      <c r="I5" s="137"/>
      <c r="J5" s="138"/>
    </row>
    <row r="6" spans="1:10" ht="31.2" customHeight="1" x14ac:dyDescent="0.3">
      <c r="A6" s="124" t="s">
        <v>19</v>
      </c>
      <c r="B6" s="124"/>
      <c r="C6" s="124"/>
      <c r="D6" s="124"/>
      <c r="E6" s="124"/>
      <c r="F6" s="124"/>
      <c r="G6" s="124"/>
      <c r="H6" s="124"/>
      <c r="I6" s="124"/>
      <c r="J6" s="124"/>
    </row>
    <row r="7" spans="1:10" ht="34.049999999999997" customHeight="1" x14ac:dyDescent="0.3">
      <c r="A7" s="125" t="s">
        <v>18</v>
      </c>
      <c r="B7" s="125"/>
      <c r="C7" s="125"/>
      <c r="D7" s="125"/>
      <c r="E7" s="125"/>
      <c r="F7" s="125"/>
      <c r="G7" s="125"/>
      <c r="H7" s="125"/>
      <c r="I7" s="125"/>
      <c r="J7" s="125"/>
    </row>
    <row r="8" spans="1:10" ht="17.100000000000001" customHeight="1" x14ac:dyDescent="0.3">
      <c r="A8" s="112" t="s">
        <v>17</v>
      </c>
      <c r="B8" s="113"/>
      <c r="C8" s="113"/>
      <c r="D8" s="113"/>
      <c r="E8" s="113"/>
      <c r="F8" s="113"/>
      <c r="G8" s="113"/>
      <c r="H8" s="113"/>
      <c r="I8" s="113"/>
      <c r="J8" s="114"/>
    </row>
    <row r="9" spans="1:10" ht="29.1" customHeight="1" x14ac:dyDescent="0.3">
      <c r="A9" s="126" t="s">
        <v>16</v>
      </c>
      <c r="B9" s="126"/>
      <c r="C9" s="126"/>
      <c r="D9" s="126"/>
      <c r="E9" s="126"/>
      <c r="F9" s="126"/>
      <c r="G9" s="126"/>
      <c r="H9" s="126"/>
      <c r="I9" s="126"/>
      <c r="J9" s="126"/>
    </row>
    <row r="10" spans="1:10" ht="67.95" customHeight="1" x14ac:dyDescent="0.3">
      <c r="A10" s="127" t="s">
        <v>15</v>
      </c>
      <c r="B10" s="127"/>
      <c r="C10" s="127"/>
      <c r="D10" s="127"/>
      <c r="E10" s="127"/>
      <c r="F10" s="127"/>
      <c r="G10" s="127"/>
      <c r="H10" s="127"/>
      <c r="I10" s="127"/>
      <c r="J10" s="127"/>
    </row>
    <row r="11" spans="1:10" ht="17.100000000000001" customHeight="1" x14ac:dyDescent="0.3">
      <c r="A11" s="102" t="s">
        <v>14</v>
      </c>
      <c r="B11" s="103"/>
      <c r="C11" s="103"/>
      <c r="D11" s="103"/>
      <c r="E11" s="103"/>
      <c r="F11" s="103"/>
      <c r="G11" s="103"/>
      <c r="H11" s="103"/>
      <c r="I11" s="103"/>
      <c r="J11" s="104"/>
    </row>
    <row r="12" spans="1:10" ht="91.5" customHeight="1" x14ac:dyDescent="0.3">
      <c r="A12" s="121" t="s">
        <v>13</v>
      </c>
      <c r="B12" s="121"/>
      <c r="C12" s="121"/>
      <c r="D12" s="121"/>
      <c r="E12" s="121"/>
      <c r="F12" s="121"/>
      <c r="G12" s="121"/>
      <c r="H12" s="121"/>
      <c r="I12" s="121"/>
      <c r="J12" s="121"/>
    </row>
    <row r="13" spans="1:10" ht="17.100000000000001" customHeight="1" x14ac:dyDescent="0.3">
      <c r="A13" s="102" t="s">
        <v>12</v>
      </c>
      <c r="B13" s="103"/>
      <c r="C13" s="103"/>
      <c r="D13" s="103"/>
      <c r="E13" s="103"/>
      <c r="F13" s="103"/>
      <c r="G13" s="103"/>
      <c r="H13" s="103"/>
      <c r="I13" s="103"/>
      <c r="J13" s="104"/>
    </row>
    <row r="14" spans="1:10" ht="32.1" customHeight="1" x14ac:dyDescent="0.3">
      <c r="A14" s="122" t="s">
        <v>11</v>
      </c>
      <c r="B14" s="123"/>
      <c r="C14" s="123"/>
      <c r="D14" s="123"/>
      <c r="E14" s="123"/>
      <c r="F14" s="123"/>
      <c r="G14" s="123"/>
      <c r="H14" s="123"/>
      <c r="I14" s="123"/>
      <c r="J14" s="123"/>
    </row>
    <row r="15" spans="1:10" ht="17.100000000000001" customHeight="1" x14ac:dyDescent="0.3">
      <c r="A15" s="102" t="s">
        <v>10</v>
      </c>
      <c r="B15" s="103"/>
      <c r="C15" s="103"/>
      <c r="D15" s="103"/>
      <c r="E15" s="103"/>
      <c r="F15" s="103"/>
      <c r="G15" s="103"/>
      <c r="H15" s="103"/>
      <c r="I15" s="103"/>
      <c r="J15" s="104"/>
    </row>
    <row r="16" spans="1:10" ht="55.05" customHeight="1" x14ac:dyDescent="0.3">
      <c r="A16" s="101" t="s">
        <v>9</v>
      </c>
      <c r="B16" s="101"/>
      <c r="C16" s="101"/>
      <c r="D16" s="101"/>
      <c r="E16" s="101"/>
      <c r="F16" s="101"/>
      <c r="G16" s="101"/>
      <c r="H16" s="101"/>
      <c r="I16" s="101"/>
      <c r="J16" s="101"/>
    </row>
    <row r="17" spans="1:10" ht="17.100000000000001" customHeight="1" x14ac:dyDescent="0.3">
      <c r="A17" s="102" t="s">
        <v>8</v>
      </c>
      <c r="B17" s="103"/>
      <c r="C17" s="103"/>
      <c r="D17" s="103"/>
      <c r="E17" s="103"/>
      <c r="F17" s="103"/>
      <c r="G17" s="103"/>
      <c r="H17" s="103"/>
      <c r="I17" s="103"/>
      <c r="J17" s="104"/>
    </row>
    <row r="18" spans="1:10" ht="21.75" customHeight="1" x14ac:dyDescent="0.3">
      <c r="A18" s="101" t="s">
        <v>7</v>
      </c>
      <c r="B18" s="101"/>
      <c r="C18" s="101"/>
      <c r="D18" s="101"/>
      <c r="E18" s="101"/>
      <c r="F18" s="101"/>
      <c r="G18" s="101"/>
      <c r="H18" s="101"/>
      <c r="I18" s="101"/>
      <c r="J18" s="101"/>
    </row>
    <row r="19" spans="1:10" ht="17.100000000000001" customHeight="1" x14ac:dyDescent="0.3">
      <c r="A19" s="112" t="s">
        <v>6</v>
      </c>
      <c r="B19" s="113"/>
      <c r="C19" s="113"/>
      <c r="D19" s="113"/>
      <c r="E19" s="113"/>
      <c r="F19" s="113"/>
      <c r="G19" s="113"/>
      <c r="H19" s="113"/>
      <c r="I19" s="113"/>
      <c r="J19" s="114"/>
    </row>
    <row r="20" spans="1:10" ht="14.7" customHeight="1" x14ac:dyDescent="0.3">
      <c r="A20" s="115" t="s">
        <v>5</v>
      </c>
      <c r="B20" s="116"/>
      <c r="C20" s="116"/>
      <c r="D20" s="116"/>
      <c r="E20" s="116"/>
      <c r="F20" s="116"/>
      <c r="G20" s="116"/>
      <c r="H20" s="116"/>
      <c r="I20" s="116"/>
      <c r="J20" s="116"/>
    </row>
    <row r="21" spans="1:10" ht="14.7" customHeight="1" x14ac:dyDescent="0.3">
      <c r="A21" s="117" t="s">
        <v>4</v>
      </c>
      <c r="B21" s="118"/>
      <c r="C21" s="118"/>
      <c r="D21" s="118"/>
      <c r="E21" s="118"/>
      <c r="F21" s="118"/>
      <c r="G21" s="118"/>
      <c r="H21" s="118"/>
      <c r="I21" s="118"/>
      <c r="J21" s="119"/>
    </row>
    <row r="22" spans="1:10" x14ac:dyDescent="0.3">
      <c r="A22" s="120" t="s">
        <v>3</v>
      </c>
      <c r="B22" s="120"/>
      <c r="C22" s="120"/>
      <c r="D22" s="120"/>
      <c r="E22" s="120"/>
      <c r="F22" s="120"/>
      <c r="G22" s="120"/>
      <c r="H22" s="120"/>
      <c r="I22" s="120"/>
      <c r="J22" s="120"/>
    </row>
    <row r="23" spans="1:10" ht="28.2" customHeight="1" x14ac:dyDescent="0.3">
      <c r="A23" s="117" t="s">
        <v>2</v>
      </c>
      <c r="B23" s="118"/>
      <c r="C23" s="118"/>
      <c r="D23" s="118"/>
      <c r="E23" s="118"/>
      <c r="F23" s="118"/>
      <c r="G23" s="118"/>
      <c r="H23" s="118"/>
      <c r="I23" s="118"/>
      <c r="J23" s="119"/>
    </row>
    <row r="24" spans="1:10" ht="33" customHeight="1" x14ac:dyDescent="0.3">
      <c r="A24" s="117" t="s">
        <v>652</v>
      </c>
      <c r="B24" s="118"/>
      <c r="C24" s="118"/>
      <c r="D24" s="118"/>
      <c r="E24" s="118"/>
      <c r="F24" s="118"/>
      <c r="G24" s="118"/>
      <c r="H24" s="118"/>
      <c r="I24" s="118"/>
      <c r="J24" s="119"/>
    </row>
    <row r="25" spans="1:10" ht="19.5" customHeight="1" x14ac:dyDescent="0.3">
      <c r="A25" s="105" t="s">
        <v>653</v>
      </c>
      <c r="B25" s="106"/>
      <c r="C25" s="106"/>
      <c r="D25" s="106"/>
      <c r="E25" s="106"/>
      <c r="F25" s="106"/>
      <c r="G25" s="106"/>
      <c r="H25" s="106"/>
      <c r="I25" s="106"/>
      <c r="J25" s="106"/>
    </row>
    <row r="26" spans="1:10" ht="13.95" customHeight="1" x14ac:dyDescent="0.3">
      <c r="A26" s="105" t="s">
        <v>654</v>
      </c>
      <c r="B26" s="106"/>
      <c r="C26" s="106"/>
      <c r="D26" s="106"/>
      <c r="E26" s="106"/>
      <c r="F26" s="106"/>
      <c r="G26" s="106"/>
      <c r="H26" s="106"/>
      <c r="I26" s="106"/>
      <c r="J26" s="106"/>
    </row>
    <row r="27" spans="1:10" ht="17.399999999999999" x14ac:dyDescent="0.3">
      <c r="A27" s="107" t="s">
        <v>1</v>
      </c>
      <c r="B27" s="108"/>
      <c r="C27" s="108"/>
      <c r="D27" s="108"/>
      <c r="E27" s="108"/>
      <c r="F27" s="108"/>
      <c r="G27" s="108"/>
      <c r="H27" s="108"/>
      <c r="I27" s="108"/>
      <c r="J27" s="109"/>
    </row>
    <row r="28" spans="1:10" ht="67.2" customHeight="1" x14ac:dyDescent="0.3">
      <c r="A28" s="110" t="s">
        <v>0</v>
      </c>
      <c r="B28" s="111"/>
      <c r="C28" s="111"/>
      <c r="D28" s="111"/>
      <c r="E28" s="111"/>
      <c r="F28" s="111"/>
      <c r="G28" s="111"/>
      <c r="H28" s="111"/>
      <c r="I28" s="111"/>
      <c r="J28" s="111"/>
    </row>
  </sheetData>
  <sheetProtection algorithmName="SHA-512" hashValue="inWvKnxvK3ncATGYVgjOSpXTWJ6VAjavn1wISFSrwZuqJr/3rW3gvOFOmtQkgHd/8Ihx9MBovnzrhyTr1+4xcg==" saltValue="Z60t1mZicLEcbEtQx2MtkQ==" spinCount="100000" sheet="1" formatColumns="0" formatRows="0"/>
  <mergeCells count="28">
    <mergeCell ref="A1:J1"/>
    <mergeCell ref="A2:J2"/>
    <mergeCell ref="A3:J3"/>
    <mergeCell ref="A4:J4"/>
    <mergeCell ref="A5:J5"/>
    <mergeCell ref="A12:J12"/>
    <mergeCell ref="A13:J13"/>
    <mergeCell ref="A14:J14"/>
    <mergeCell ref="A15:J15"/>
    <mergeCell ref="A6:J6"/>
    <mergeCell ref="A7:J7"/>
    <mergeCell ref="A8:J8"/>
    <mergeCell ref="A9:J9"/>
    <mergeCell ref="A10:J10"/>
    <mergeCell ref="A11:J11"/>
    <mergeCell ref="A28:J28"/>
    <mergeCell ref="A19:J19"/>
    <mergeCell ref="A20:J20"/>
    <mergeCell ref="A21:J21"/>
    <mergeCell ref="A22:J22"/>
    <mergeCell ref="A23:J23"/>
    <mergeCell ref="A24:J24"/>
    <mergeCell ref="A26:J26"/>
    <mergeCell ref="A16:J16"/>
    <mergeCell ref="A17:J17"/>
    <mergeCell ref="A25:J25"/>
    <mergeCell ref="A27:J27"/>
    <mergeCell ref="A18:J18"/>
  </mergeCells>
  <pageMargins left="0.7" right="0.7" top="0.75" bottom="0.75" header="0.3" footer="0.3"/>
  <pageSetup paperSize="9" scale="3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E8C7-7D9A-48BA-807F-59D69A23210B}">
  <sheetPr>
    <tabColor rgb="FFF76A88"/>
    <pageSetUpPr fitToPage="1"/>
  </sheetPr>
  <dimension ref="A1:R88"/>
  <sheetViews>
    <sheetView view="pageBreakPreview" zoomScale="60" zoomScaleNormal="80" workbookViewId="0">
      <selection activeCell="B4" sqref="B4"/>
    </sheetView>
  </sheetViews>
  <sheetFormatPr defaultColWidth="8.5546875" defaultRowHeight="84.75" customHeight="1" x14ac:dyDescent="0.35"/>
  <cols>
    <col min="1" max="1" width="20.5546875" style="1" customWidth="1"/>
    <col min="2" max="2" width="20.5546875" style="6" customWidth="1"/>
    <col min="3" max="3" width="20.21875" style="5" customWidth="1"/>
    <col min="4" max="4" width="20.5546875" style="4" customWidth="1"/>
    <col min="5" max="7" width="45.5546875" style="4" customWidth="1"/>
    <col min="8" max="9" width="10.5546875" style="5" customWidth="1"/>
    <col min="10" max="12" width="15.5546875" style="4" customWidth="1"/>
    <col min="13" max="13" width="45.5546875" style="4" customWidth="1"/>
    <col min="14" max="15" width="45.5546875" style="3" customWidth="1"/>
    <col min="16" max="17" width="118.5546875" style="3" customWidth="1"/>
    <col min="18" max="18" width="70.5546875" style="2" customWidth="1"/>
    <col min="19" max="16384" width="8.5546875" style="1"/>
  </cols>
  <sheetData>
    <row r="1" spans="1:18" s="25" customFormat="1" ht="34.5" customHeight="1" x14ac:dyDescent="0.3">
      <c r="A1" s="56"/>
      <c r="B1" s="56" t="s">
        <v>464</v>
      </c>
      <c r="C1" s="56"/>
      <c r="D1" s="56"/>
      <c r="E1" s="57"/>
      <c r="F1" s="56" t="s">
        <v>826</v>
      </c>
      <c r="G1" s="56"/>
      <c r="H1" s="56"/>
      <c r="I1" s="56" t="s">
        <v>850</v>
      </c>
      <c r="J1" s="56"/>
      <c r="K1" s="56"/>
      <c r="L1" s="100"/>
      <c r="M1" s="100"/>
      <c r="N1" s="55"/>
      <c r="O1" s="55"/>
      <c r="P1" s="96" t="s">
        <v>825</v>
      </c>
      <c r="Q1" s="95"/>
      <c r="R1" s="94"/>
    </row>
    <row r="2" spans="1:18" ht="29.55" customHeight="1" x14ac:dyDescent="0.35">
      <c r="A2" s="139" t="s">
        <v>824</v>
      </c>
      <c r="B2" s="139"/>
      <c r="C2" s="139"/>
      <c r="D2" s="139"/>
      <c r="E2" s="139"/>
      <c r="F2" s="139"/>
      <c r="G2" s="139"/>
      <c r="H2" s="139"/>
      <c r="I2" s="139"/>
      <c r="J2" s="139"/>
      <c r="K2" s="139"/>
      <c r="L2" s="139"/>
      <c r="M2" s="139"/>
      <c r="N2" s="139"/>
      <c r="O2" s="139"/>
      <c r="P2" s="139"/>
      <c r="Q2" s="139"/>
      <c r="R2" s="139"/>
    </row>
    <row r="3" spans="1:18" ht="65.55" customHeight="1" x14ac:dyDescent="0.35">
      <c r="A3" s="54" t="s">
        <v>463</v>
      </c>
      <c r="B3" s="54" t="s">
        <v>462</v>
      </c>
      <c r="C3" s="54" t="s">
        <v>823</v>
      </c>
      <c r="D3" s="54" t="s">
        <v>461</v>
      </c>
      <c r="E3" s="53" t="s">
        <v>460</v>
      </c>
      <c r="F3" s="53" t="s">
        <v>459</v>
      </c>
      <c r="G3" s="53" t="s">
        <v>458</v>
      </c>
      <c r="H3" s="54" t="s">
        <v>457</v>
      </c>
      <c r="I3" s="54" t="s">
        <v>456</v>
      </c>
      <c r="J3" s="54" t="s">
        <v>455</v>
      </c>
      <c r="K3" s="54" t="s">
        <v>454</v>
      </c>
      <c r="L3" s="54" t="s">
        <v>453</v>
      </c>
      <c r="M3" s="54" t="s">
        <v>452</v>
      </c>
      <c r="N3" s="54" t="s">
        <v>451</v>
      </c>
      <c r="O3" s="54" t="s">
        <v>450</v>
      </c>
      <c r="P3" s="54" t="s">
        <v>449</v>
      </c>
      <c r="Q3" s="53" t="s">
        <v>448</v>
      </c>
      <c r="R3" s="52" t="s">
        <v>447</v>
      </c>
    </row>
    <row r="4" spans="1:18" s="40" customFormat="1" ht="84.75" customHeight="1" x14ac:dyDescent="0.3">
      <c r="A4" s="29" t="s">
        <v>400</v>
      </c>
      <c r="B4" s="22" t="s">
        <v>45</v>
      </c>
      <c r="C4" s="18"/>
      <c r="D4" s="44" t="s">
        <v>446</v>
      </c>
      <c r="E4" s="14" t="s">
        <v>445</v>
      </c>
      <c r="F4" s="24" t="s">
        <v>822</v>
      </c>
      <c r="G4" s="24" t="s">
        <v>444</v>
      </c>
      <c r="H4" s="28" t="s">
        <v>66</v>
      </c>
      <c r="I4" s="31" t="s">
        <v>28</v>
      </c>
      <c r="J4" s="24" t="s">
        <v>65</v>
      </c>
      <c r="K4" s="24" t="s">
        <v>65</v>
      </c>
      <c r="L4" s="15" t="s">
        <v>272</v>
      </c>
      <c r="M4" s="14" t="s">
        <v>439</v>
      </c>
      <c r="N4" s="20" t="s">
        <v>821</v>
      </c>
      <c r="O4" s="12" t="s">
        <v>443</v>
      </c>
      <c r="P4" s="11" t="s">
        <v>442</v>
      </c>
      <c r="Q4" s="37" t="s">
        <v>441</v>
      </c>
      <c r="R4" s="51"/>
    </row>
    <row r="5" spans="1:18" ht="84.75" customHeight="1" x14ac:dyDescent="0.35">
      <c r="A5" s="29" t="s">
        <v>400</v>
      </c>
      <c r="B5" s="22" t="s">
        <v>45</v>
      </c>
      <c r="C5" s="18"/>
      <c r="D5" s="44" t="s">
        <v>440</v>
      </c>
      <c r="E5" s="14" t="s">
        <v>820</v>
      </c>
      <c r="F5" s="24" t="s">
        <v>819</v>
      </c>
      <c r="G5" s="24" t="s">
        <v>818</v>
      </c>
      <c r="H5" s="28" t="s">
        <v>87</v>
      </c>
      <c r="I5" s="28" t="s">
        <v>87</v>
      </c>
      <c r="J5" s="24" t="s">
        <v>65</v>
      </c>
      <c r="K5" s="24" t="s">
        <v>65</v>
      </c>
      <c r="L5" s="15" t="s">
        <v>272</v>
      </c>
      <c r="M5" s="14" t="s">
        <v>439</v>
      </c>
      <c r="N5" s="20" t="s">
        <v>817</v>
      </c>
      <c r="O5" s="12" t="s">
        <v>438</v>
      </c>
      <c r="P5" s="11" t="s">
        <v>433</v>
      </c>
      <c r="Q5" s="37" t="s">
        <v>437</v>
      </c>
      <c r="R5" s="12" t="s">
        <v>937</v>
      </c>
    </row>
    <row r="6" spans="1:18" ht="84.75" customHeight="1" x14ac:dyDescent="0.35">
      <c r="A6" s="29" t="s">
        <v>400</v>
      </c>
      <c r="B6" s="22" t="s">
        <v>45</v>
      </c>
      <c r="C6" s="18"/>
      <c r="D6" s="44" t="s">
        <v>436</v>
      </c>
      <c r="E6" s="14" t="s">
        <v>435</v>
      </c>
      <c r="F6" s="24" t="s">
        <v>816</v>
      </c>
      <c r="G6" s="24" t="s">
        <v>815</v>
      </c>
      <c r="H6" s="35" t="s">
        <v>87</v>
      </c>
      <c r="I6" s="35" t="s">
        <v>87</v>
      </c>
      <c r="J6" s="24" t="s">
        <v>65</v>
      </c>
      <c r="K6" s="24" t="s">
        <v>65</v>
      </c>
      <c r="L6" s="15" t="s">
        <v>272</v>
      </c>
      <c r="M6" s="14" t="s">
        <v>814</v>
      </c>
      <c r="N6" s="20" t="s">
        <v>813</v>
      </c>
      <c r="O6" s="11" t="s">
        <v>434</v>
      </c>
      <c r="P6" s="11" t="s">
        <v>433</v>
      </c>
      <c r="Q6" s="11" t="s">
        <v>432</v>
      </c>
      <c r="R6" s="12" t="s">
        <v>938</v>
      </c>
    </row>
    <row r="7" spans="1:18" ht="84.75" customHeight="1" x14ac:dyDescent="0.35">
      <c r="A7" s="29" t="s">
        <v>400</v>
      </c>
      <c r="B7" s="22" t="s">
        <v>45</v>
      </c>
      <c r="C7" s="18"/>
      <c r="D7" s="44" t="s">
        <v>431</v>
      </c>
      <c r="E7" s="24" t="s">
        <v>812</v>
      </c>
      <c r="F7" s="24" t="s">
        <v>811</v>
      </c>
      <c r="G7" s="14" t="s">
        <v>810</v>
      </c>
      <c r="H7" s="28" t="s">
        <v>66</v>
      </c>
      <c r="I7" s="28" t="s">
        <v>66</v>
      </c>
      <c r="J7" s="14" t="s">
        <v>54</v>
      </c>
      <c r="K7" s="14" t="s">
        <v>54</v>
      </c>
      <c r="L7" s="15" t="s">
        <v>272</v>
      </c>
      <c r="M7" s="44" t="s">
        <v>106</v>
      </c>
      <c r="N7" s="20" t="s">
        <v>106</v>
      </c>
      <c r="O7" s="12" t="s">
        <v>656</v>
      </c>
      <c r="P7" s="11" t="s">
        <v>430</v>
      </c>
      <c r="Q7" s="12" t="s">
        <v>429</v>
      </c>
      <c r="R7" s="12" t="s">
        <v>939</v>
      </c>
    </row>
    <row r="8" spans="1:18" ht="84.75" customHeight="1" x14ac:dyDescent="0.35">
      <c r="A8" s="29" t="s">
        <v>400</v>
      </c>
      <c r="B8" s="22" t="s">
        <v>45</v>
      </c>
      <c r="C8" s="18"/>
      <c r="D8" s="44" t="s">
        <v>428</v>
      </c>
      <c r="E8" s="24" t="s">
        <v>809</v>
      </c>
      <c r="F8" s="24" t="s">
        <v>808</v>
      </c>
      <c r="G8" s="24" t="s">
        <v>807</v>
      </c>
      <c r="H8" s="28" t="s">
        <v>66</v>
      </c>
      <c r="I8" s="28" t="s">
        <v>66</v>
      </c>
      <c r="J8" s="14" t="s">
        <v>54</v>
      </c>
      <c r="K8" s="14" t="s">
        <v>427</v>
      </c>
      <c r="L8" s="15" t="s">
        <v>272</v>
      </c>
      <c r="M8" s="14" t="s">
        <v>424</v>
      </c>
      <c r="N8" s="13" t="s">
        <v>895</v>
      </c>
      <c r="O8" s="11" t="s">
        <v>414</v>
      </c>
      <c r="P8" s="11" t="s">
        <v>426</v>
      </c>
      <c r="Q8" s="10" t="s">
        <v>801</v>
      </c>
      <c r="R8" s="12" t="s">
        <v>940</v>
      </c>
    </row>
    <row r="9" spans="1:18" ht="84.75" customHeight="1" x14ac:dyDescent="0.35">
      <c r="A9" s="29" t="s">
        <v>400</v>
      </c>
      <c r="B9" s="22" t="s">
        <v>45</v>
      </c>
      <c r="C9" s="18"/>
      <c r="D9" s="44" t="s">
        <v>425</v>
      </c>
      <c r="E9" s="24" t="s">
        <v>806</v>
      </c>
      <c r="F9" s="24" t="s">
        <v>805</v>
      </c>
      <c r="G9" s="24" t="s">
        <v>804</v>
      </c>
      <c r="H9" s="28" t="s">
        <v>66</v>
      </c>
      <c r="I9" s="28" t="s">
        <v>66</v>
      </c>
      <c r="J9" s="14" t="s">
        <v>54</v>
      </c>
      <c r="K9" s="14" t="s">
        <v>398</v>
      </c>
      <c r="L9" s="15" t="s">
        <v>272</v>
      </c>
      <c r="M9" s="14" t="s">
        <v>424</v>
      </c>
      <c r="N9" s="13" t="s">
        <v>895</v>
      </c>
      <c r="O9" s="11" t="s">
        <v>414</v>
      </c>
      <c r="P9" s="11" t="s">
        <v>423</v>
      </c>
      <c r="Q9" s="10" t="s">
        <v>422</v>
      </c>
      <c r="R9" s="12" t="s">
        <v>940</v>
      </c>
    </row>
    <row r="10" spans="1:18" ht="84.75" customHeight="1" x14ac:dyDescent="0.35">
      <c r="A10" s="29" t="s">
        <v>400</v>
      </c>
      <c r="B10" s="22" t="s">
        <v>45</v>
      </c>
      <c r="C10" s="18"/>
      <c r="D10" s="44" t="s">
        <v>421</v>
      </c>
      <c r="E10" s="24" t="s">
        <v>420</v>
      </c>
      <c r="F10" s="24" t="s">
        <v>803</v>
      </c>
      <c r="G10" s="24" t="s">
        <v>802</v>
      </c>
      <c r="H10" s="28" t="s">
        <v>66</v>
      </c>
      <c r="I10" s="28" t="s">
        <v>66</v>
      </c>
      <c r="J10" s="14" t="s">
        <v>54</v>
      </c>
      <c r="K10" s="14" t="s">
        <v>398</v>
      </c>
      <c r="L10" s="15" t="s">
        <v>272</v>
      </c>
      <c r="M10" s="24" t="s">
        <v>315</v>
      </c>
      <c r="N10" s="13" t="s">
        <v>894</v>
      </c>
      <c r="O10" s="11" t="s">
        <v>414</v>
      </c>
      <c r="P10" s="11" t="s">
        <v>419</v>
      </c>
      <c r="Q10" s="10" t="s">
        <v>801</v>
      </c>
      <c r="R10" s="12" t="s">
        <v>940</v>
      </c>
    </row>
    <row r="11" spans="1:18" ht="84.6" customHeight="1" x14ac:dyDescent="0.35">
      <c r="A11" s="29" t="s">
        <v>400</v>
      </c>
      <c r="B11" s="22" t="s">
        <v>45</v>
      </c>
      <c r="C11" s="18"/>
      <c r="D11" s="44" t="s">
        <v>418</v>
      </c>
      <c r="E11" s="24" t="s">
        <v>417</v>
      </c>
      <c r="F11" s="24" t="s">
        <v>800</v>
      </c>
      <c r="G11" s="24" t="s">
        <v>799</v>
      </c>
      <c r="H11" s="28" t="s">
        <v>66</v>
      </c>
      <c r="I11" s="28" t="s">
        <v>66</v>
      </c>
      <c r="J11" s="14" t="s">
        <v>54</v>
      </c>
      <c r="K11" s="14" t="s">
        <v>398</v>
      </c>
      <c r="L11" s="15" t="s">
        <v>272</v>
      </c>
      <c r="M11" s="24" t="s">
        <v>315</v>
      </c>
      <c r="N11" s="13" t="s">
        <v>895</v>
      </c>
      <c r="O11" s="11" t="s">
        <v>414</v>
      </c>
      <c r="P11" s="11" t="s">
        <v>416</v>
      </c>
      <c r="Q11" s="10" t="s">
        <v>798</v>
      </c>
      <c r="R11" s="12" t="s">
        <v>940</v>
      </c>
    </row>
    <row r="12" spans="1:18" s="50" customFormat="1" ht="84.75" customHeight="1" x14ac:dyDescent="0.3">
      <c r="A12" s="29" t="s">
        <v>400</v>
      </c>
      <c r="B12" s="22" t="s">
        <v>45</v>
      </c>
      <c r="C12" s="18"/>
      <c r="D12" s="44" t="s">
        <v>415</v>
      </c>
      <c r="E12" s="14" t="s">
        <v>797</v>
      </c>
      <c r="F12" s="24" t="s">
        <v>796</v>
      </c>
      <c r="G12" s="24" t="s">
        <v>795</v>
      </c>
      <c r="H12" s="28" t="s">
        <v>66</v>
      </c>
      <c r="I12" s="28" t="s">
        <v>66</v>
      </c>
      <c r="J12" s="14" t="s">
        <v>54</v>
      </c>
      <c r="K12" s="14" t="s">
        <v>398</v>
      </c>
      <c r="L12" s="15" t="s">
        <v>272</v>
      </c>
      <c r="M12" s="44" t="s">
        <v>106</v>
      </c>
      <c r="N12" s="13" t="s">
        <v>200</v>
      </c>
      <c r="O12" s="11" t="s">
        <v>414</v>
      </c>
      <c r="P12" s="11" t="s">
        <v>413</v>
      </c>
      <c r="Q12" s="10" t="s">
        <v>412</v>
      </c>
      <c r="R12" s="12" t="s">
        <v>940</v>
      </c>
    </row>
    <row r="13" spans="1:18" s="50" customFormat="1" ht="84.75" customHeight="1" x14ac:dyDescent="0.3">
      <c r="A13" s="29" t="s">
        <v>400</v>
      </c>
      <c r="B13" s="22" t="s">
        <v>32</v>
      </c>
      <c r="C13" s="18"/>
      <c r="D13" s="44" t="s">
        <v>411</v>
      </c>
      <c r="E13" s="14" t="s">
        <v>851</v>
      </c>
      <c r="F13" s="14" t="s">
        <v>794</v>
      </c>
      <c r="G13" s="14" t="s">
        <v>793</v>
      </c>
      <c r="H13" s="16" t="s">
        <v>29</v>
      </c>
      <c r="I13" s="16" t="s">
        <v>29</v>
      </c>
      <c r="J13" s="14" t="s">
        <v>54</v>
      </c>
      <c r="K13" s="14"/>
      <c r="L13" s="49" t="s">
        <v>156</v>
      </c>
      <c r="M13" s="44"/>
      <c r="N13" s="48"/>
      <c r="O13" s="12" t="s">
        <v>410</v>
      </c>
      <c r="P13" s="11" t="s">
        <v>409</v>
      </c>
      <c r="Q13" s="10" t="s">
        <v>408</v>
      </c>
      <c r="R13" s="11" t="s">
        <v>407</v>
      </c>
    </row>
    <row r="14" spans="1:18" s="50" customFormat="1" ht="84.75" customHeight="1" x14ac:dyDescent="0.3">
      <c r="A14" s="29" t="s">
        <v>400</v>
      </c>
      <c r="B14" s="22" t="s">
        <v>32</v>
      </c>
      <c r="C14" s="18"/>
      <c r="D14" s="44" t="s">
        <v>406</v>
      </c>
      <c r="E14" s="14" t="s">
        <v>405</v>
      </c>
      <c r="F14" s="14" t="s">
        <v>862</v>
      </c>
      <c r="G14" s="14" t="s">
        <v>880</v>
      </c>
      <c r="H14" s="16" t="s">
        <v>29</v>
      </c>
      <c r="I14" s="16" t="s">
        <v>29</v>
      </c>
      <c r="J14" s="14" t="s">
        <v>404</v>
      </c>
      <c r="K14" s="14"/>
      <c r="L14" s="49" t="s">
        <v>280</v>
      </c>
      <c r="M14" s="44"/>
      <c r="N14" s="48"/>
      <c r="O14" s="12" t="s">
        <v>908</v>
      </c>
      <c r="P14" s="11" t="s">
        <v>403</v>
      </c>
      <c r="Q14" s="10" t="s">
        <v>402</v>
      </c>
      <c r="R14" s="11" t="s">
        <v>401</v>
      </c>
    </row>
    <row r="15" spans="1:18" ht="84.75" customHeight="1" x14ac:dyDescent="0.35">
      <c r="A15" s="29" t="s">
        <v>400</v>
      </c>
      <c r="B15" s="22" t="s">
        <v>45</v>
      </c>
      <c r="C15" s="18"/>
      <c r="D15" s="44" t="s">
        <v>399</v>
      </c>
      <c r="E15" s="14" t="s">
        <v>792</v>
      </c>
      <c r="F15" s="14" t="s">
        <v>791</v>
      </c>
      <c r="G15" s="14" t="s">
        <v>790</v>
      </c>
      <c r="H15" s="31" t="s">
        <v>88</v>
      </c>
      <c r="I15" s="31" t="s">
        <v>88</v>
      </c>
      <c r="J15" s="14" t="s">
        <v>398</v>
      </c>
      <c r="K15" s="14" t="s">
        <v>398</v>
      </c>
      <c r="L15" s="15" t="s">
        <v>272</v>
      </c>
      <c r="M15" s="14" t="s">
        <v>200</v>
      </c>
      <c r="N15" s="13" t="s">
        <v>200</v>
      </c>
      <c r="O15" s="12" t="s">
        <v>397</v>
      </c>
      <c r="P15" s="11" t="s">
        <v>396</v>
      </c>
      <c r="Q15" s="12" t="s">
        <v>789</v>
      </c>
      <c r="R15" s="11"/>
    </row>
    <row r="16" spans="1:18" ht="84.75" customHeight="1" x14ac:dyDescent="0.35">
      <c r="A16" s="29" t="s">
        <v>263</v>
      </c>
      <c r="B16" s="22" t="s">
        <v>104</v>
      </c>
      <c r="C16" s="18"/>
      <c r="D16" s="32" t="s">
        <v>395</v>
      </c>
      <c r="E16" s="14" t="s">
        <v>852</v>
      </c>
      <c r="F16" s="14" t="s">
        <v>788</v>
      </c>
      <c r="G16" s="14" t="s">
        <v>787</v>
      </c>
      <c r="H16" s="16" t="s">
        <v>29</v>
      </c>
      <c r="I16" s="16" t="s">
        <v>29</v>
      </c>
      <c r="J16" s="14" t="s">
        <v>338</v>
      </c>
      <c r="K16" s="14" t="s">
        <v>338</v>
      </c>
      <c r="L16" s="15" t="s">
        <v>259</v>
      </c>
      <c r="M16" s="14" t="s">
        <v>125</v>
      </c>
      <c r="N16" s="13" t="s">
        <v>895</v>
      </c>
      <c r="O16" s="12" t="s">
        <v>909</v>
      </c>
      <c r="P16" s="11" t="s">
        <v>394</v>
      </c>
      <c r="Q16" s="10" t="s">
        <v>393</v>
      </c>
      <c r="R16" s="12" t="s">
        <v>392</v>
      </c>
    </row>
    <row r="17" spans="1:18" ht="84.75" customHeight="1" x14ac:dyDescent="0.35">
      <c r="A17" s="29" t="s">
        <v>263</v>
      </c>
      <c r="B17" s="22" t="s">
        <v>380</v>
      </c>
      <c r="C17" s="18"/>
      <c r="D17" s="44" t="s">
        <v>391</v>
      </c>
      <c r="E17" s="24" t="s">
        <v>786</v>
      </c>
      <c r="F17" s="24" t="s">
        <v>785</v>
      </c>
      <c r="G17" s="14" t="s">
        <v>784</v>
      </c>
      <c r="H17" s="28" t="s">
        <v>66</v>
      </c>
      <c r="I17" s="28" t="s">
        <v>66</v>
      </c>
      <c r="J17" s="24" t="s">
        <v>281</v>
      </c>
      <c r="K17" s="14" t="s">
        <v>934</v>
      </c>
      <c r="L17" s="49" t="s">
        <v>280</v>
      </c>
      <c r="M17" s="24" t="s">
        <v>106</v>
      </c>
      <c r="N17" s="48" t="s">
        <v>106</v>
      </c>
      <c r="O17" s="12" t="s">
        <v>910</v>
      </c>
      <c r="P17" s="11" t="s">
        <v>376</v>
      </c>
      <c r="Q17" s="11" t="s">
        <v>375</v>
      </c>
      <c r="R17" s="12" t="s">
        <v>390</v>
      </c>
    </row>
    <row r="18" spans="1:18" ht="84.75" customHeight="1" x14ac:dyDescent="0.35">
      <c r="A18" s="29" t="s">
        <v>263</v>
      </c>
      <c r="B18" s="22" t="s">
        <v>380</v>
      </c>
      <c r="C18" s="18"/>
      <c r="D18" s="24" t="s">
        <v>389</v>
      </c>
      <c r="E18" s="14" t="s">
        <v>388</v>
      </c>
      <c r="F18" s="14" t="s">
        <v>783</v>
      </c>
      <c r="G18" s="14" t="s">
        <v>782</v>
      </c>
      <c r="H18" s="16" t="s">
        <v>29</v>
      </c>
      <c r="I18" s="16" t="s">
        <v>29</v>
      </c>
      <c r="J18" s="24" t="s">
        <v>281</v>
      </c>
      <c r="K18" s="14" t="s">
        <v>934</v>
      </c>
      <c r="L18" s="15" t="s">
        <v>272</v>
      </c>
      <c r="M18" s="14" t="s">
        <v>200</v>
      </c>
      <c r="N18" s="13"/>
      <c r="O18" s="12" t="s">
        <v>910</v>
      </c>
      <c r="P18" s="11" t="s">
        <v>376</v>
      </c>
      <c r="Q18" s="11" t="s">
        <v>375</v>
      </c>
      <c r="R18" s="12" t="s">
        <v>387</v>
      </c>
    </row>
    <row r="19" spans="1:18" s="47" customFormat="1" ht="84.75" customHeight="1" x14ac:dyDescent="0.35">
      <c r="A19" s="29" t="s">
        <v>263</v>
      </c>
      <c r="B19" s="22" t="s">
        <v>380</v>
      </c>
      <c r="C19" s="18"/>
      <c r="D19" s="44" t="s">
        <v>386</v>
      </c>
      <c r="E19" s="24" t="s">
        <v>385</v>
      </c>
      <c r="F19" s="24" t="s">
        <v>781</v>
      </c>
      <c r="G19" s="24" t="s">
        <v>780</v>
      </c>
      <c r="H19" s="16" t="s">
        <v>29</v>
      </c>
      <c r="I19" s="16" t="s">
        <v>29</v>
      </c>
      <c r="J19" s="24" t="s">
        <v>281</v>
      </c>
      <c r="K19" s="14" t="s">
        <v>934</v>
      </c>
      <c r="L19" s="15" t="s">
        <v>272</v>
      </c>
      <c r="M19" s="14" t="s">
        <v>200</v>
      </c>
      <c r="N19" s="13"/>
      <c r="O19" s="12" t="s">
        <v>910</v>
      </c>
      <c r="P19" s="11" t="s">
        <v>376</v>
      </c>
      <c r="Q19" s="11" t="s">
        <v>375</v>
      </c>
      <c r="R19" s="12" t="s">
        <v>384</v>
      </c>
    </row>
    <row r="20" spans="1:18" ht="84.75" customHeight="1" x14ac:dyDescent="0.35">
      <c r="A20" s="29" t="s">
        <v>263</v>
      </c>
      <c r="B20" s="22" t="s">
        <v>380</v>
      </c>
      <c r="C20" s="18"/>
      <c r="D20" s="44" t="s">
        <v>383</v>
      </c>
      <c r="E20" s="24" t="s">
        <v>382</v>
      </c>
      <c r="F20" s="24" t="s">
        <v>779</v>
      </c>
      <c r="G20" s="24" t="s">
        <v>778</v>
      </c>
      <c r="H20" s="16" t="s">
        <v>29</v>
      </c>
      <c r="I20" s="16" t="s">
        <v>29</v>
      </c>
      <c r="J20" s="24" t="s">
        <v>281</v>
      </c>
      <c r="K20" s="14" t="s">
        <v>934</v>
      </c>
      <c r="L20" s="15" t="s">
        <v>272</v>
      </c>
      <c r="M20" s="14" t="s">
        <v>200</v>
      </c>
      <c r="N20" s="13"/>
      <c r="O20" s="12" t="s">
        <v>910</v>
      </c>
      <c r="P20" s="11" t="s">
        <v>376</v>
      </c>
      <c r="Q20" s="11" t="s">
        <v>375</v>
      </c>
      <c r="R20" s="12" t="s">
        <v>381</v>
      </c>
    </row>
    <row r="21" spans="1:18" s="27" customFormat="1" ht="84.75" customHeight="1" x14ac:dyDescent="0.3">
      <c r="A21" s="29" t="s">
        <v>263</v>
      </c>
      <c r="B21" s="22" t="s">
        <v>380</v>
      </c>
      <c r="C21" s="18"/>
      <c r="D21" s="24" t="s">
        <v>379</v>
      </c>
      <c r="E21" s="24" t="s">
        <v>378</v>
      </c>
      <c r="F21" s="24" t="s">
        <v>777</v>
      </c>
      <c r="G21" s="24" t="s">
        <v>776</v>
      </c>
      <c r="H21" s="16" t="s">
        <v>29</v>
      </c>
      <c r="I21" s="16" t="s">
        <v>29</v>
      </c>
      <c r="J21" s="24" t="s">
        <v>281</v>
      </c>
      <c r="K21" s="14" t="s">
        <v>934</v>
      </c>
      <c r="L21" s="15" t="s">
        <v>272</v>
      </c>
      <c r="M21" s="14" t="s">
        <v>200</v>
      </c>
      <c r="N21" s="13"/>
      <c r="O21" s="11" t="s">
        <v>377</v>
      </c>
      <c r="P21" s="11" t="s">
        <v>376</v>
      </c>
      <c r="Q21" s="11" t="s">
        <v>375</v>
      </c>
      <c r="R21" s="12" t="s">
        <v>374</v>
      </c>
    </row>
    <row r="22" spans="1:18" s="46" customFormat="1" ht="84.75" customHeight="1" x14ac:dyDescent="0.3">
      <c r="A22" s="29" t="s">
        <v>263</v>
      </c>
      <c r="B22" s="33" t="s">
        <v>373</v>
      </c>
      <c r="C22" s="18"/>
      <c r="D22" s="32" t="s">
        <v>372</v>
      </c>
      <c r="E22" s="14" t="s">
        <v>371</v>
      </c>
      <c r="F22" s="14" t="s">
        <v>370</v>
      </c>
      <c r="G22" s="14" t="s">
        <v>775</v>
      </c>
      <c r="H22" s="31" t="s">
        <v>29</v>
      </c>
      <c r="I22" s="31" t="s">
        <v>29</v>
      </c>
      <c r="J22" s="14" t="s">
        <v>369</v>
      </c>
      <c r="K22" s="14" t="s">
        <v>369</v>
      </c>
      <c r="L22" s="15" t="s">
        <v>272</v>
      </c>
      <c r="M22" s="14"/>
      <c r="N22" s="13"/>
      <c r="O22" s="12" t="s">
        <v>368</v>
      </c>
      <c r="P22" s="12" t="s">
        <v>774</v>
      </c>
      <c r="Q22" s="12"/>
      <c r="R22" s="12"/>
    </row>
    <row r="23" spans="1:18" s="27" customFormat="1" ht="84.75" customHeight="1" x14ac:dyDescent="0.3">
      <c r="A23" s="29" t="s">
        <v>263</v>
      </c>
      <c r="B23" s="22" t="s">
        <v>51</v>
      </c>
      <c r="C23" s="45" t="s">
        <v>367</v>
      </c>
      <c r="D23" s="24" t="s">
        <v>366</v>
      </c>
      <c r="E23" s="24" t="s">
        <v>365</v>
      </c>
      <c r="F23" s="24" t="s">
        <v>773</v>
      </c>
      <c r="G23" s="24" t="s">
        <v>772</v>
      </c>
      <c r="H23" s="35" t="s">
        <v>66</v>
      </c>
      <c r="I23" s="35" t="s">
        <v>66</v>
      </c>
      <c r="J23" s="24" t="s">
        <v>65</v>
      </c>
      <c r="K23" s="14" t="s">
        <v>54</v>
      </c>
      <c r="L23" s="29" t="s">
        <v>280</v>
      </c>
      <c r="M23" s="24" t="s">
        <v>63</v>
      </c>
      <c r="N23" s="13" t="s">
        <v>895</v>
      </c>
      <c r="O23" s="12" t="s">
        <v>364</v>
      </c>
      <c r="P23" s="11" t="s">
        <v>363</v>
      </c>
      <c r="Q23" s="11" t="s">
        <v>362</v>
      </c>
      <c r="R23" s="11" t="s">
        <v>361</v>
      </c>
    </row>
    <row r="24" spans="1:18" s="25" customFormat="1" ht="84.75" customHeight="1" x14ac:dyDescent="0.3">
      <c r="A24" s="29" t="s">
        <v>263</v>
      </c>
      <c r="B24" s="22" t="s">
        <v>104</v>
      </c>
      <c r="C24" s="18"/>
      <c r="D24" s="24" t="s">
        <v>360</v>
      </c>
      <c r="E24" s="24" t="s">
        <v>359</v>
      </c>
      <c r="F24" s="24" t="s">
        <v>771</v>
      </c>
      <c r="G24" s="24" t="s">
        <v>770</v>
      </c>
      <c r="H24" s="35" t="s">
        <v>66</v>
      </c>
      <c r="I24" s="35" t="s">
        <v>66</v>
      </c>
      <c r="J24" s="24" t="s">
        <v>65</v>
      </c>
      <c r="K24" s="14" t="s">
        <v>892</v>
      </c>
      <c r="L24" s="29" t="s">
        <v>280</v>
      </c>
      <c r="M24" s="24" t="s">
        <v>63</v>
      </c>
      <c r="N24" s="13" t="s">
        <v>895</v>
      </c>
      <c r="O24" s="11" t="s">
        <v>358</v>
      </c>
      <c r="P24" s="11" t="s">
        <v>357</v>
      </c>
      <c r="Q24" s="10" t="s">
        <v>356</v>
      </c>
      <c r="R24" s="11" t="s">
        <v>355</v>
      </c>
    </row>
    <row r="25" spans="1:18" s="27" customFormat="1" ht="84.75" customHeight="1" x14ac:dyDescent="0.3">
      <c r="A25" s="29" t="s">
        <v>263</v>
      </c>
      <c r="B25" s="22" t="s">
        <v>51</v>
      </c>
      <c r="C25" s="45" t="s">
        <v>354</v>
      </c>
      <c r="D25" s="24" t="s">
        <v>353</v>
      </c>
      <c r="E25" s="24" t="s">
        <v>352</v>
      </c>
      <c r="F25" s="14" t="s">
        <v>769</v>
      </c>
      <c r="G25" s="14" t="s">
        <v>768</v>
      </c>
      <c r="H25" s="35" t="s">
        <v>66</v>
      </c>
      <c r="I25" s="35" t="s">
        <v>66</v>
      </c>
      <c r="J25" s="24" t="s">
        <v>65</v>
      </c>
      <c r="K25" s="24" t="s">
        <v>65</v>
      </c>
      <c r="L25" s="29" t="s">
        <v>280</v>
      </c>
      <c r="M25" s="24" t="s">
        <v>63</v>
      </c>
      <c r="N25" s="13" t="s">
        <v>896</v>
      </c>
      <c r="O25" s="12" t="s">
        <v>767</v>
      </c>
      <c r="P25" s="11" t="s">
        <v>351</v>
      </c>
      <c r="Q25" s="11" t="s">
        <v>350</v>
      </c>
      <c r="R25" s="12" t="s">
        <v>941</v>
      </c>
    </row>
    <row r="26" spans="1:18" s="27" customFormat="1" ht="84.75" customHeight="1" x14ac:dyDescent="0.3">
      <c r="A26" s="29" t="s">
        <v>263</v>
      </c>
      <c r="B26" s="22" t="s">
        <v>51</v>
      </c>
      <c r="C26" s="18"/>
      <c r="D26" s="14" t="s">
        <v>349</v>
      </c>
      <c r="E26" s="14" t="s">
        <v>348</v>
      </c>
      <c r="F26" s="14" t="s">
        <v>766</v>
      </c>
      <c r="G26" s="14" t="s">
        <v>765</v>
      </c>
      <c r="H26" s="16" t="s">
        <v>29</v>
      </c>
      <c r="I26" s="16" t="s">
        <v>29</v>
      </c>
      <c r="J26" s="14" t="s">
        <v>338</v>
      </c>
      <c r="K26" s="14" t="s">
        <v>338</v>
      </c>
      <c r="L26" s="15" t="s">
        <v>272</v>
      </c>
      <c r="M26" s="14" t="s">
        <v>893</v>
      </c>
      <c r="N26" s="13" t="s">
        <v>894</v>
      </c>
      <c r="O26" s="12" t="s">
        <v>347</v>
      </c>
      <c r="P26" s="12" t="s">
        <v>920</v>
      </c>
      <c r="Q26" s="10" t="s">
        <v>764</v>
      </c>
      <c r="R26" s="12" t="s">
        <v>942</v>
      </c>
    </row>
    <row r="27" spans="1:18" s="25" customFormat="1" ht="84.75" customHeight="1" x14ac:dyDescent="0.3">
      <c r="A27" s="29" t="s">
        <v>263</v>
      </c>
      <c r="B27" s="22" t="s">
        <v>104</v>
      </c>
      <c r="C27" s="18"/>
      <c r="D27" s="24" t="s">
        <v>346</v>
      </c>
      <c r="E27" s="24" t="s">
        <v>345</v>
      </c>
      <c r="F27" s="24" t="s">
        <v>763</v>
      </c>
      <c r="G27" s="24" t="s">
        <v>762</v>
      </c>
      <c r="H27" s="35" t="s">
        <v>66</v>
      </c>
      <c r="I27" s="35" t="s">
        <v>66</v>
      </c>
      <c r="J27" s="24" t="s">
        <v>316</v>
      </c>
      <c r="K27" s="24" t="s">
        <v>316</v>
      </c>
      <c r="L27" s="29" t="s">
        <v>280</v>
      </c>
      <c r="M27" s="24" t="s">
        <v>344</v>
      </c>
      <c r="N27" s="13" t="s">
        <v>895</v>
      </c>
      <c r="O27" s="11" t="s">
        <v>343</v>
      </c>
      <c r="P27" s="11" t="s">
        <v>342</v>
      </c>
      <c r="Q27" s="11" t="s">
        <v>761</v>
      </c>
      <c r="R27" s="11" t="s">
        <v>341</v>
      </c>
    </row>
    <row r="28" spans="1:18" s="27" customFormat="1" ht="84.75" customHeight="1" x14ac:dyDescent="0.3">
      <c r="A28" s="29" t="s">
        <v>263</v>
      </c>
      <c r="B28" s="22" t="s">
        <v>45</v>
      </c>
      <c r="C28" s="18"/>
      <c r="D28" s="32" t="s">
        <v>340</v>
      </c>
      <c r="E28" s="14" t="s">
        <v>339</v>
      </c>
      <c r="F28" s="24" t="s">
        <v>760</v>
      </c>
      <c r="G28" s="24" t="s">
        <v>759</v>
      </c>
      <c r="H28" s="28" t="s">
        <v>66</v>
      </c>
      <c r="I28" s="28" t="s">
        <v>66</v>
      </c>
      <c r="J28" s="24" t="s">
        <v>331</v>
      </c>
      <c r="K28" s="14" t="s">
        <v>338</v>
      </c>
      <c r="L28" s="29" t="s">
        <v>280</v>
      </c>
      <c r="M28" s="44" t="s">
        <v>106</v>
      </c>
      <c r="N28" s="20" t="s">
        <v>106</v>
      </c>
      <c r="O28" s="12" t="s">
        <v>337</v>
      </c>
      <c r="P28" s="11" t="s">
        <v>336</v>
      </c>
      <c r="Q28" s="11" t="s">
        <v>758</v>
      </c>
      <c r="R28" s="11" t="s">
        <v>335</v>
      </c>
    </row>
    <row r="29" spans="1:18" s="25" customFormat="1" ht="84.75" customHeight="1" x14ac:dyDescent="0.3">
      <c r="A29" s="29" t="s">
        <v>263</v>
      </c>
      <c r="B29" s="22" t="s">
        <v>45</v>
      </c>
      <c r="C29" s="18"/>
      <c r="D29" s="32" t="s">
        <v>334</v>
      </c>
      <c r="E29" s="14" t="s">
        <v>333</v>
      </c>
      <c r="F29" s="24" t="s">
        <v>332</v>
      </c>
      <c r="G29" s="14" t="s">
        <v>756</v>
      </c>
      <c r="H29" s="28" t="s">
        <v>66</v>
      </c>
      <c r="I29" s="28" t="s">
        <v>66</v>
      </c>
      <c r="J29" s="24" t="s">
        <v>331</v>
      </c>
      <c r="K29" s="24" t="s">
        <v>331</v>
      </c>
      <c r="L29" s="29" t="s">
        <v>280</v>
      </c>
      <c r="M29" s="44" t="s">
        <v>106</v>
      </c>
      <c r="N29" s="20" t="s">
        <v>106</v>
      </c>
      <c r="O29" s="11" t="s">
        <v>330</v>
      </c>
      <c r="P29" s="11" t="s">
        <v>329</v>
      </c>
      <c r="Q29" s="11" t="s">
        <v>328</v>
      </c>
      <c r="R29" s="12" t="s">
        <v>936</v>
      </c>
    </row>
    <row r="30" spans="1:18" s="25" customFormat="1" ht="84.75" customHeight="1" x14ac:dyDescent="0.3">
      <c r="A30" s="29" t="s">
        <v>263</v>
      </c>
      <c r="B30" s="22" t="s">
        <v>45</v>
      </c>
      <c r="C30" s="18"/>
      <c r="D30" s="32" t="s">
        <v>327</v>
      </c>
      <c r="E30" s="14" t="s">
        <v>326</v>
      </c>
      <c r="F30" s="24" t="s">
        <v>757</v>
      </c>
      <c r="G30" s="14" t="s">
        <v>756</v>
      </c>
      <c r="H30" s="28" t="s">
        <v>66</v>
      </c>
      <c r="I30" s="28" t="s">
        <v>66</v>
      </c>
      <c r="J30" s="24"/>
      <c r="K30" s="24" t="s">
        <v>316</v>
      </c>
      <c r="L30" s="29" t="s">
        <v>280</v>
      </c>
      <c r="M30" s="24" t="s">
        <v>323</v>
      </c>
      <c r="N30" s="13" t="s">
        <v>895</v>
      </c>
      <c r="O30" s="12" t="s">
        <v>911</v>
      </c>
      <c r="P30" s="11" t="s">
        <v>314</v>
      </c>
      <c r="Q30" s="11" t="s">
        <v>313</v>
      </c>
      <c r="R30" s="11" t="s">
        <v>312</v>
      </c>
    </row>
    <row r="31" spans="1:18" s="25" customFormat="1" ht="84.75" customHeight="1" x14ac:dyDescent="0.3">
      <c r="A31" s="29" t="s">
        <v>263</v>
      </c>
      <c r="B31" s="22" t="s">
        <v>45</v>
      </c>
      <c r="C31" s="18"/>
      <c r="D31" s="32" t="s">
        <v>325</v>
      </c>
      <c r="E31" s="14" t="s">
        <v>324</v>
      </c>
      <c r="F31" s="24" t="s">
        <v>318</v>
      </c>
      <c r="G31" s="14" t="s">
        <v>317</v>
      </c>
      <c r="H31" s="28" t="s">
        <v>66</v>
      </c>
      <c r="I31" s="28" t="s">
        <v>66</v>
      </c>
      <c r="J31" s="24"/>
      <c r="K31" s="24" t="s">
        <v>316</v>
      </c>
      <c r="L31" s="29" t="s">
        <v>280</v>
      </c>
      <c r="M31" s="24" t="s">
        <v>323</v>
      </c>
      <c r="N31" s="13" t="s">
        <v>895</v>
      </c>
      <c r="O31" s="12" t="s">
        <v>911</v>
      </c>
      <c r="P31" s="11" t="s">
        <v>314</v>
      </c>
      <c r="Q31" s="11" t="s">
        <v>313</v>
      </c>
      <c r="R31" s="11" t="s">
        <v>312</v>
      </c>
    </row>
    <row r="32" spans="1:18" s="25" customFormat="1" ht="84.75" customHeight="1" x14ac:dyDescent="0.3">
      <c r="A32" s="29" t="s">
        <v>263</v>
      </c>
      <c r="B32" s="22" t="s">
        <v>45</v>
      </c>
      <c r="C32" s="18"/>
      <c r="D32" s="32" t="s">
        <v>322</v>
      </c>
      <c r="E32" s="14" t="s">
        <v>321</v>
      </c>
      <c r="F32" s="24" t="s">
        <v>757</v>
      </c>
      <c r="G32" s="14" t="s">
        <v>756</v>
      </c>
      <c r="H32" s="28" t="s">
        <v>66</v>
      </c>
      <c r="I32" s="28" t="s">
        <v>66</v>
      </c>
      <c r="J32" s="24"/>
      <c r="K32" s="24" t="s">
        <v>316</v>
      </c>
      <c r="L32" s="29" t="s">
        <v>280</v>
      </c>
      <c r="M32" s="24" t="s">
        <v>315</v>
      </c>
      <c r="N32" s="13" t="s">
        <v>895</v>
      </c>
      <c r="O32" s="12" t="s">
        <v>911</v>
      </c>
      <c r="P32" s="11" t="s">
        <v>314</v>
      </c>
      <c r="Q32" s="11" t="s">
        <v>313</v>
      </c>
      <c r="R32" s="11" t="s">
        <v>312</v>
      </c>
    </row>
    <row r="33" spans="1:18" s="25" customFormat="1" ht="84.75" customHeight="1" x14ac:dyDescent="0.3">
      <c r="A33" s="29" t="s">
        <v>263</v>
      </c>
      <c r="B33" s="22" t="s">
        <v>45</v>
      </c>
      <c r="C33" s="18"/>
      <c r="D33" s="32" t="s">
        <v>320</v>
      </c>
      <c r="E33" s="14" t="s">
        <v>319</v>
      </c>
      <c r="F33" s="24" t="s">
        <v>757</v>
      </c>
      <c r="G33" s="14" t="s">
        <v>756</v>
      </c>
      <c r="H33" s="28" t="s">
        <v>66</v>
      </c>
      <c r="I33" s="28" t="s">
        <v>66</v>
      </c>
      <c r="J33" s="24"/>
      <c r="K33" s="24" t="s">
        <v>316</v>
      </c>
      <c r="L33" s="29" t="s">
        <v>280</v>
      </c>
      <c r="M33" s="24" t="s">
        <v>315</v>
      </c>
      <c r="N33" s="13" t="s">
        <v>895</v>
      </c>
      <c r="O33" s="12" t="s">
        <v>911</v>
      </c>
      <c r="P33" s="11" t="s">
        <v>314</v>
      </c>
      <c r="Q33" s="11" t="s">
        <v>313</v>
      </c>
      <c r="R33" s="11" t="s">
        <v>312</v>
      </c>
    </row>
    <row r="34" spans="1:18" s="25" customFormat="1" ht="84.75" customHeight="1" x14ac:dyDescent="0.3">
      <c r="A34" s="29" t="s">
        <v>263</v>
      </c>
      <c r="B34" s="22" t="s">
        <v>32</v>
      </c>
      <c r="C34" s="18"/>
      <c r="D34" s="32" t="s">
        <v>311</v>
      </c>
      <c r="E34" s="14" t="s">
        <v>310</v>
      </c>
      <c r="F34" s="14" t="s">
        <v>755</v>
      </c>
      <c r="G34" s="14" t="s">
        <v>754</v>
      </c>
      <c r="H34" s="28" t="s">
        <v>66</v>
      </c>
      <c r="I34" s="28" t="s">
        <v>66</v>
      </c>
      <c r="J34" s="24" t="s">
        <v>281</v>
      </c>
      <c r="K34" s="14" t="s">
        <v>260</v>
      </c>
      <c r="L34" s="29" t="s">
        <v>280</v>
      </c>
      <c r="M34" s="24"/>
      <c r="N34" s="13" t="s">
        <v>895</v>
      </c>
      <c r="O34" s="12" t="s">
        <v>912</v>
      </c>
      <c r="P34" s="11" t="s">
        <v>308</v>
      </c>
      <c r="Q34" s="11" t="s">
        <v>753</v>
      </c>
      <c r="R34" s="12" t="s">
        <v>943</v>
      </c>
    </row>
    <row r="35" spans="1:18" s="25" customFormat="1" ht="84.75" customHeight="1" x14ac:dyDescent="0.3">
      <c r="A35" s="29" t="s">
        <v>263</v>
      </c>
      <c r="B35" s="22" t="s">
        <v>32</v>
      </c>
      <c r="C35" s="18"/>
      <c r="D35" s="32" t="s">
        <v>307</v>
      </c>
      <c r="E35" s="14" t="s">
        <v>306</v>
      </c>
      <c r="F35" s="14" t="s">
        <v>863</v>
      </c>
      <c r="G35" s="14" t="s">
        <v>881</v>
      </c>
      <c r="H35" s="28" t="s">
        <v>66</v>
      </c>
      <c r="I35" s="28" t="s">
        <v>66</v>
      </c>
      <c r="J35" s="24" t="s">
        <v>305</v>
      </c>
      <c r="K35" s="14" t="s">
        <v>260</v>
      </c>
      <c r="L35" s="29" t="s">
        <v>156</v>
      </c>
      <c r="M35" s="24" t="s">
        <v>106</v>
      </c>
      <c r="N35" s="20" t="s">
        <v>106</v>
      </c>
      <c r="O35" s="12" t="s">
        <v>913</v>
      </c>
      <c r="P35" s="11" t="s">
        <v>304</v>
      </c>
      <c r="Q35" s="11" t="s">
        <v>303</v>
      </c>
      <c r="R35" s="12" t="s">
        <v>302</v>
      </c>
    </row>
    <row r="36" spans="1:18" s="25" customFormat="1" ht="84.75" customHeight="1" x14ac:dyDescent="0.3">
      <c r="A36" s="29" t="s">
        <v>263</v>
      </c>
      <c r="B36" s="22" t="s">
        <v>32</v>
      </c>
      <c r="C36" s="18"/>
      <c r="D36" s="32" t="s">
        <v>301</v>
      </c>
      <c r="E36" s="14" t="s">
        <v>300</v>
      </c>
      <c r="F36" s="14" t="s">
        <v>864</v>
      </c>
      <c r="G36" s="14" t="s">
        <v>882</v>
      </c>
      <c r="H36" s="28" t="s">
        <v>66</v>
      </c>
      <c r="I36" s="28" t="s">
        <v>66</v>
      </c>
      <c r="J36" s="24" t="s">
        <v>299</v>
      </c>
      <c r="K36" s="14" t="s">
        <v>260</v>
      </c>
      <c r="L36" s="29" t="s">
        <v>280</v>
      </c>
      <c r="M36" s="24" t="s">
        <v>106</v>
      </c>
      <c r="N36" s="20" t="s">
        <v>106</v>
      </c>
      <c r="O36" s="12" t="s">
        <v>298</v>
      </c>
      <c r="P36" s="11" t="s">
        <v>297</v>
      </c>
      <c r="Q36" s="11" t="s">
        <v>296</v>
      </c>
      <c r="R36" s="12" t="s">
        <v>295</v>
      </c>
    </row>
    <row r="37" spans="1:18" s="25" customFormat="1" ht="84.75" customHeight="1" x14ac:dyDescent="0.3">
      <c r="A37" s="29" t="s">
        <v>263</v>
      </c>
      <c r="B37" s="22" t="s">
        <v>32</v>
      </c>
      <c r="C37" s="18"/>
      <c r="D37" s="32" t="s">
        <v>294</v>
      </c>
      <c r="E37" s="14" t="s">
        <v>293</v>
      </c>
      <c r="F37" s="14" t="s">
        <v>865</v>
      </c>
      <c r="G37" s="24" t="s">
        <v>752</v>
      </c>
      <c r="H37" s="28" t="s">
        <v>66</v>
      </c>
      <c r="I37" s="28" t="s">
        <v>66</v>
      </c>
      <c r="J37" s="24" t="s">
        <v>281</v>
      </c>
      <c r="K37" s="14" t="s">
        <v>260</v>
      </c>
      <c r="L37" s="29" t="s">
        <v>280</v>
      </c>
      <c r="M37" s="24" t="s">
        <v>106</v>
      </c>
      <c r="N37" s="20" t="s">
        <v>106</v>
      </c>
      <c r="O37" s="12" t="s">
        <v>279</v>
      </c>
      <c r="P37" s="11" t="s">
        <v>278</v>
      </c>
      <c r="Q37" s="11" t="s">
        <v>292</v>
      </c>
      <c r="R37" s="12" t="s">
        <v>944</v>
      </c>
    </row>
    <row r="38" spans="1:18" s="25" customFormat="1" ht="84.75" customHeight="1" x14ac:dyDescent="0.3">
      <c r="A38" s="29" t="s">
        <v>263</v>
      </c>
      <c r="B38" s="22" t="s">
        <v>32</v>
      </c>
      <c r="C38" s="18"/>
      <c r="D38" s="32" t="s">
        <v>291</v>
      </c>
      <c r="E38" s="14" t="s">
        <v>290</v>
      </c>
      <c r="F38" s="14" t="s">
        <v>866</v>
      </c>
      <c r="G38" s="24" t="s">
        <v>751</v>
      </c>
      <c r="H38" s="28" t="s">
        <v>66</v>
      </c>
      <c r="I38" s="28" t="s">
        <v>66</v>
      </c>
      <c r="J38" s="24" t="s">
        <v>281</v>
      </c>
      <c r="K38" s="14" t="s">
        <v>260</v>
      </c>
      <c r="L38" s="29" t="s">
        <v>280</v>
      </c>
      <c r="M38" s="24" t="s">
        <v>106</v>
      </c>
      <c r="N38" s="20" t="s">
        <v>106</v>
      </c>
      <c r="O38" s="12" t="s">
        <v>279</v>
      </c>
      <c r="P38" s="11" t="s">
        <v>278</v>
      </c>
      <c r="Q38" s="11" t="s">
        <v>289</v>
      </c>
      <c r="R38" s="12" t="s">
        <v>288</v>
      </c>
    </row>
    <row r="39" spans="1:18" s="25" customFormat="1" ht="84.75" customHeight="1" x14ac:dyDescent="0.3">
      <c r="A39" s="29" t="s">
        <v>263</v>
      </c>
      <c r="B39" s="22" t="s">
        <v>32</v>
      </c>
      <c r="C39" s="18"/>
      <c r="D39" s="32" t="s">
        <v>287</v>
      </c>
      <c r="E39" s="14" t="s">
        <v>286</v>
      </c>
      <c r="F39" s="14" t="s">
        <v>867</v>
      </c>
      <c r="G39" s="24" t="s">
        <v>750</v>
      </c>
      <c r="H39" s="28" t="s">
        <v>66</v>
      </c>
      <c r="I39" s="28" t="s">
        <v>66</v>
      </c>
      <c r="J39" s="24" t="s">
        <v>281</v>
      </c>
      <c r="K39" s="14" t="s">
        <v>260</v>
      </c>
      <c r="L39" s="29" t="s">
        <v>280</v>
      </c>
      <c r="M39" s="24" t="s">
        <v>106</v>
      </c>
      <c r="N39" s="20" t="s">
        <v>106</v>
      </c>
      <c r="O39" s="12" t="s">
        <v>279</v>
      </c>
      <c r="P39" s="11" t="s">
        <v>278</v>
      </c>
      <c r="Q39" s="11" t="s">
        <v>285</v>
      </c>
      <c r="R39" s="12" t="s">
        <v>284</v>
      </c>
    </row>
    <row r="40" spans="1:18" s="25" customFormat="1" ht="84.75" customHeight="1" x14ac:dyDescent="0.3">
      <c r="A40" s="29" t="s">
        <v>263</v>
      </c>
      <c r="B40" s="22" t="s">
        <v>32</v>
      </c>
      <c r="C40" s="18"/>
      <c r="D40" s="32" t="s">
        <v>283</v>
      </c>
      <c r="E40" s="14" t="s">
        <v>282</v>
      </c>
      <c r="F40" s="14" t="s">
        <v>868</v>
      </c>
      <c r="G40" s="24" t="s">
        <v>749</v>
      </c>
      <c r="H40" s="28" t="s">
        <v>66</v>
      </c>
      <c r="I40" s="28" t="s">
        <v>66</v>
      </c>
      <c r="J40" s="24" t="s">
        <v>281</v>
      </c>
      <c r="K40" s="14" t="s">
        <v>260</v>
      </c>
      <c r="L40" s="29" t="s">
        <v>280</v>
      </c>
      <c r="M40" s="24" t="s">
        <v>106</v>
      </c>
      <c r="N40" s="20" t="s">
        <v>106</v>
      </c>
      <c r="O40" s="12" t="s">
        <v>279</v>
      </c>
      <c r="P40" s="11" t="s">
        <v>278</v>
      </c>
      <c r="Q40" s="11" t="s">
        <v>277</v>
      </c>
      <c r="R40" s="12" t="s">
        <v>276</v>
      </c>
    </row>
    <row r="41" spans="1:18" s="25" customFormat="1" ht="84.75" customHeight="1" x14ac:dyDescent="0.3">
      <c r="A41" s="29" t="s">
        <v>263</v>
      </c>
      <c r="B41" s="33" t="s">
        <v>167</v>
      </c>
      <c r="C41" s="18"/>
      <c r="D41" s="32" t="s">
        <v>275</v>
      </c>
      <c r="E41" s="14" t="s">
        <v>274</v>
      </c>
      <c r="F41" s="14" t="s">
        <v>273</v>
      </c>
      <c r="G41" s="14" t="s">
        <v>748</v>
      </c>
      <c r="H41" s="31" t="s">
        <v>29</v>
      </c>
      <c r="I41" s="31" t="s">
        <v>29</v>
      </c>
      <c r="J41" s="14" t="s">
        <v>266</v>
      </c>
      <c r="K41" s="14" t="s">
        <v>260</v>
      </c>
      <c r="L41" s="15" t="s">
        <v>272</v>
      </c>
      <c r="M41" s="14" t="s">
        <v>200</v>
      </c>
      <c r="N41" s="13"/>
      <c r="O41" s="12" t="s">
        <v>271</v>
      </c>
      <c r="P41" s="12" t="s">
        <v>270</v>
      </c>
      <c r="Q41" s="12" t="s">
        <v>747</v>
      </c>
      <c r="R41" s="12" t="s">
        <v>935</v>
      </c>
    </row>
    <row r="42" spans="1:18" s="25" customFormat="1" ht="84.75" customHeight="1" x14ac:dyDescent="0.3">
      <c r="A42" s="29" t="s">
        <v>263</v>
      </c>
      <c r="B42" s="33" t="s">
        <v>167</v>
      </c>
      <c r="C42" s="18"/>
      <c r="D42" s="32" t="s">
        <v>269</v>
      </c>
      <c r="E42" s="14" t="s">
        <v>268</v>
      </c>
      <c r="F42" s="14" t="s">
        <v>267</v>
      </c>
      <c r="G42" s="14" t="s">
        <v>744</v>
      </c>
      <c r="H42" s="31" t="s">
        <v>29</v>
      </c>
      <c r="I42" s="31" t="s">
        <v>29</v>
      </c>
      <c r="J42" s="14" t="s">
        <v>266</v>
      </c>
      <c r="K42" s="14" t="s">
        <v>260</v>
      </c>
      <c r="L42" s="15" t="s">
        <v>259</v>
      </c>
      <c r="M42" s="14" t="s">
        <v>200</v>
      </c>
      <c r="N42" s="13"/>
      <c r="O42" s="12" t="s">
        <v>265</v>
      </c>
      <c r="P42" s="12" t="s">
        <v>264</v>
      </c>
      <c r="Q42" s="12" t="s">
        <v>746</v>
      </c>
      <c r="R42" s="12" t="s">
        <v>935</v>
      </c>
    </row>
    <row r="43" spans="1:18" s="43" customFormat="1" ht="84.75" customHeight="1" x14ac:dyDescent="0.3">
      <c r="A43" s="29" t="s">
        <v>263</v>
      </c>
      <c r="B43" s="33" t="s">
        <v>167</v>
      </c>
      <c r="C43" s="18"/>
      <c r="D43" s="32" t="s">
        <v>262</v>
      </c>
      <c r="E43" s="14" t="s">
        <v>261</v>
      </c>
      <c r="F43" s="14" t="s">
        <v>745</v>
      </c>
      <c r="G43" s="14" t="s">
        <v>744</v>
      </c>
      <c r="H43" s="31" t="s">
        <v>29</v>
      </c>
      <c r="I43" s="31" t="s">
        <v>29</v>
      </c>
      <c r="J43" s="14"/>
      <c r="K43" s="14" t="s">
        <v>260</v>
      </c>
      <c r="L43" s="15" t="s">
        <v>259</v>
      </c>
      <c r="M43" s="14" t="s">
        <v>200</v>
      </c>
      <c r="N43" s="13"/>
      <c r="O43" s="12" t="s">
        <v>258</v>
      </c>
      <c r="P43" s="12" t="s">
        <v>257</v>
      </c>
      <c r="Q43" s="12" t="s">
        <v>743</v>
      </c>
      <c r="R43" s="12" t="s">
        <v>935</v>
      </c>
    </row>
    <row r="44" spans="1:18" s="30" customFormat="1" ht="84.75" customHeight="1" x14ac:dyDescent="0.3">
      <c r="A44" s="29" t="s">
        <v>263</v>
      </c>
      <c r="B44" s="33" t="s">
        <v>256</v>
      </c>
      <c r="C44" s="18">
        <v>2</v>
      </c>
      <c r="D44" s="14" t="s">
        <v>742</v>
      </c>
      <c r="E44" s="24" t="s">
        <v>255</v>
      </c>
      <c r="F44" s="24" t="s">
        <v>741</v>
      </c>
      <c r="G44" s="24" t="s">
        <v>740</v>
      </c>
      <c r="H44" s="16" t="s">
        <v>28</v>
      </c>
      <c r="I44" s="16" t="s">
        <v>28</v>
      </c>
      <c r="J44" s="14" t="s">
        <v>254</v>
      </c>
      <c r="K44" s="14" t="s">
        <v>26</v>
      </c>
      <c r="L44" s="15" t="s">
        <v>25</v>
      </c>
      <c r="M44" s="14" t="s">
        <v>96</v>
      </c>
      <c r="N44" s="13" t="s">
        <v>897</v>
      </c>
      <c r="O44" s="12" t="s">
        <v>739</v>
      </c>
      <c r="P44" s="12" t="s">
        <v>253</v>
      </c>
      <c r="Q44" s="12" t="s">
        <v>252</v>
      </c>
      <c r="R44" s="12" t="s">
        <v>945</v>
      </c>
    </row>
    <row r="45" spans="1:18" ht="84.75" customHeight="1" x14ac:dyDescent="0.35">
      <c r="A45" s="20" t="s">
        <v>195</v>
      </c>
      <c r="B45" s="22" t="s">
        <v>51</v>
      </c>
      <c r="C45" s="18">
        <v>1</v>
      </c>
      <c r="D45" s="24" t="s">
        <v>251</v>
      </c>
      <c r="E45" s="24" t="s">
        <v>250</v>
      </c>
      <c r="F45" s="14" t="s">
        <v>869</v>
      </c>
      <c r="G45" s="14" t="s">
        <v>883</v>
      </c>
      <c r="H45" s="16" t="s">
        <v>110</v>
      </c>
      <c r="I45" s="16" t="s">
        <v>110</v>
      </c>
      <c r="J45" s="14" t="s">
        <v>891</v>
      </c>
      <c r="K45" s="14" t="s">
        <v>26</v>
      </c>
      <c r="L45" s="15" t="s">
        <v>107</v>
      </c>
      <c r="M45" s="24" t="s">
        <v>155</v>
      </c>
      <c r="N45" s="13" t="s">
        <v>898</v>
      </c>
      <c r="O45" s="12" t="s">
        <v>237</v>
      </c>
      <c r="P45" s="12" t="s">
        <v>231</v>
      </c>
      <c r="Q45" s="39" t="s">
        <v>923</v>
      </c>
      <c r="R45" s="12" t="s">
        <v>946</v>
      </c>
    </row>
    <row r="46" spans="1:18" ht="84.75" customHeight="1" x14ac:dyDescent="0.35">
      <c r="A46" s="20" t="s">
        <v>193</v>
      </c>
      <c r="B46" s="22" t="s">
        <v>51</v>
      </c>
      <c r="C46" s="18">
        <v>1</v>
      </c>
      <c r="D46" s="24" t="s">
        <v>249</v>
      </c>
      <c r="E46" s="24" t="s">
        <v>248</v>
      </c>
      <c r="F46" s="14" t="s">
        <v>870</v>
      </c>
      <c r="G46" s="14" t="s">
        <v>884</v>
      </c>
      <c r="H46" s="16" t="s">
        <v>110</v>
      </c>
      <c r="I46" s="16" t="s">
        <v>110</v>
      </c>
      <c r="J46" s="14" t="s">
        <v>891</v>
      </c>
      <c r="K46" s="14" t="s">
        <v>26</v>
      </c>
      <c r="L46" s="15" t="s">
        <v>107</v>
      </c>
      <c r="M46" s="24" t="s">
        <v>247</v>
      </c>
      <c r="N46" s="13" t="s">
        <v>898</v>
      </c>
      <c r="O46" s="12" t="s">
        <v>237</v>
      </c>
      <c r="P46" s="12" t="s">
        <v>231</v>
      </c>
      <c r="Q46" s="39" t="s">
        <v>924</v>
      </c>
      <c r="R46" s="12" t="s">
        <v>946</v>
      </c>
    </row>
    <row r="47" spans="1:18" ht="84.75" customHeight="1" x14ac:dyDescent="0.35">
      <c r="A47" s="20" t="s">
        <v>246</v>
      </c>
      <c r="B47" s="22" t="s">
        <v>51</v>
      </c>
      <c r="C47" s="18">
        <v>1</v>
      </c>
      <c r="D47" s="24" t="s">
        <v>245</v>
      </c>
      <c r="E47" s="24" t="s">
        <v>244</v>
      </c>
      <c r="F47" s="14" t="s">
        <v>871</v>
      </c>
      <c r="G47" s="14" t="s">
        <v>885</v>
      </c>
      <c r="H47" s="16" t="s">
        <v>110</v>
      </c>
      <c r="I47" s="16" t="s">
        <v>110</v>
      </c>
      <c r="J47" s="14" t="s">
        <v>891</v>
      </c>
      <c r="K47" s="14" t="s">
        <v>26</v>
      </c>
      <c r="L47" s="15" t="s">
        <v>107</v>
      </c>
      <c r="M47" s="24" t="s">
        <v>243</v>
      </c>
      <c r="N47" s="13" t="s">
        <v>898</v>
      </c>
      <c r="O47" s="12" t="s">
        <v>237</v>
      </c>
      <c r="P47" s="12" t="s">
        <v>231</v>
      </c>
      <c r="Q47" s="39" t="s">
        <v>925</v>
      </c>
      <c r="R47" s="12" t="s">
        <v>946</v>
      </c>
    </row>
    <row r="48" spans="1:18" ht="84.75" customHeight="1" x14ac:dyDescent="0.35">
      <c r="A48" s="20" t="s">
        <v>186</v>
      </c>
      <c r="B48" s="22" t="s">
        <v>51</v>
      </c>
      <c r="C48" s="18">
        <v>1</v>
      </c>
      <c r="D48" s="24" t="s">
        <v>242</v>
      </c>
      <c r="E48" s="24" t="s">
        <v>241</v>
      </c>
      <c r="F48" s="14" t="s">
        <v>872</v>
      </c>
      <c r="G48" s="14" t="s">
        <v>886</v>
      </c>
      <c r="H48" s="16" t="s">
        <v>110</v>
      </c>
      <c r="I48" s="16" t="s">
        <v>110</v>
      </c>
      <c r="J48" s="14" t="s">
        <v>891</v>
      </c>
      <c r="K48" s="14" t="s">
        <v>26</v>
      </c>
      <c r="L48" s="15" t="s">
        <v>107</v>
      </c>
      <c r="M48" s="24" t="s">
        <v>733</v>
      </c>
      <c r="N48" s="13" t="s">
        <v>898</v>
      </c>
      <c r="O48" s="12" t="s">
        <v>237</v>
      </c>
      <c r="P48" s="12" t="s">
        <v>231</v>
      </c>
      <c r="Q48" s="39" t="s">
        <v>926</v>
      </c>
      <c r="R48" s="12" t="s">
        <v>946</v>
      </c>
    </row>
    <row r="49" spans="1:18" ht="84.75" customHeight="1" x14ac:dyDescent="0.35">
      <c r="A49" s="20" t="s">
        <v>738</v>
      </c>
      <c r="B49" s="22" t="s">
        <v>51</v>
      </c>
      <c r="C49" s="18">
        <v>3</v>
      </c>
      <c r="D49" s="24" t="s">
        <v>240</v>
      </c>
      <c r="E49" s="24" t="s">
        <v>239</v>
      </c>
      <c r="F49" s="14" t="s">
        <v>238</v>
      </c>
      <c r="G49" s="14" t="s">
        <v>879</v>
      </c>
      <c r="H49" s="16" t="s">
        <v>110</v>
      </c>
      <c r="I49" s="16" t="s">
        <v>110</v>
      </c>
      <c r="J49" s="14" t="s">
        <v>891</v>
      </c>
      <c r="K49" s="14" t="s">
        <v>26</v>
      </c>
      <c r="L49" s="15" t="s">
        <v>107</v>
      </c>
      <c r="M49" s="24" t="s">
        <v>155</v>
      </c>
      <c r="N49" s="13" t="s">
        <v>899</v>
      </c>
      <c r="O49" s="12" t="s">
        <v>237</v>
      </c>
      <c r="P49" s="12" t="s">
        <v>231</v>
      </c>
      <c r="Q49" s="39" t="s">
        <v>927</v>
      </c>
      <c r="R49" s="12" t="s">
        <v>946</v>
      </c>
    </row>
    <row r="50" spans="1:18" ht="84.75" customHeight="1" x14ac:dyDescent="0.35">
      <c r="A50" s="20" t="s">
        <v>236</v>
      </c>
      <c r="B50" s="22" t="s">
        <v>45</v>
      </c>
      <c r="C50" s="18">
        <v>3</v>
      </c>
      <c r="D50" s="24" t="s">
        <v>235</v>
      </c>
      <c r="E50" s="24" t="s">
        <v>234</v>
      </c>
      <c r="F50" s="14" t="s">
        <v>233</v>
      </c>
      <c r="G50" s="14" t="s">
        <v>172</v>
      </c>
      <c r="H50" s="16" t="s">
        <v>88</v>
      </c>
      <c r="I50" s="16"/>
      <c r="J50" s="14" t="s">
        <v>71</v>
      </c>
      <c r="K50" s="14" t="s">
        <v>26</v>
      </c>
      <c r="L50" s="15" t="s">
        <v>25</v>
      </c>
      <c r="M50" s="24" t="s">
        <v>106</v>
      </c>
      <c r="N50" s="20" t="s">
        <v>106</v>
      </c>
      <c r="O50" s="12" t="s">
        <v>232</v>
      </c>
      <c r="P50" s="12" t="s">
        <v>231</v>
      </c>
      <c r="Q50" s="39" t="s">
        <v>230</v>
      </c>
      <c r="R50" s="12" t="s">
        <v>946</v>
      </c>
    </row>
    <row r="51" spans="1:18" ht="84.75" customHeight="1" x14ac:dyDescent="0.35">
      <c r="A51" s="20" t="s">
        <v>186</v>
      </c>
      <c r="B51" s="22" t="s">
        <v>45</v>
      </c>
      <c r="C51" s="18">
        <v>3</v>
      </c>
      <c r="D51" s="24" t="s">
        <v>229</v>
      </c>
      <c r="E51" s="24" t="s">
        <v>228</v>
      </c>
      <c r="F51" s="24" t="s">
        <v>737</v>
      </c>
      <c r="G51" s="24" t="s">
        <v>736</v>
      </c>
      <c r="H51" s="28" t="s">
        <v>87</v>
      </c>
      <c r="I51" s="28" t="s">
        <v>87</v>
      </c>
      <c r="J51" s="24" t="s">
        <v>77</v>
      </c>
      <c r="K51" s="24" t="s">
        <v>65</v>
      </c>
      <c r="L51" s="29" t="s">
        <v>227</v>
      </c>
      <c r="M51" s="24" t="s">
        <v>106</v>
      </c>
      <c r="N51" s="20" t="s">
        <v>106</v>
      </c>
      <c r="O51" s="12" t="s">
        <v>914</v>
      </c>
      <c r="P51" s="11" t="s">
        <v>226</v>
      </c>
      <c r="Q51" s="42" t="s">
        <v>225</v>
      </c>
      <c r="R51" s="12" t="s">
        <v>947</v>
      </c>
    </row>
    <row r="52" spans="1:18" s="40" customFormat="1" ht="184.5" customHeight="1" x14ac:dyDescent="0.3">
      <c r="A52" s="20" t="s">
        <v>186</v>
      </c>
      <c r="B52" s="41" t="s">
        <v>224</v>
      </c>
      <c r="C52" s="18">
        <v>3</v>
      </c>
      <c r="D52" s="24" t="s">
        <v>223</v>
      </c>
      <c r="E52" s="24" t="s">
        <v>222</v>
      </c>
      <c r="F52" s="24" t="s">
        <v>735</v>
      </c>
      <c r="G52" s="24" t="s">
        <v>734</v>
      </c>
      <c r="H52" s="35" t="s">
        <v>55</v>
      </c>
      <c r="I52" s="35" t="s">
        <v>55</v>
      </c>
      <c r="J52" s="24" t="s">
        <v>77</v>
      </c>
      <c r="K52" s="24" t="s">
        <v>132</v>
      </c>
      <c r="L52" s="29" t="s">
        <v>131</v>
      </c>
      <c r="M52" s="24" t="s">
        <v>733</v>
      </c>
      <c r="N52" s="13" t="s">
        <v>900</v>
      </c>
      <c r="O52" s="11" t="s">
        <v>221</v>
      </c>
      <c r="P52" s="11" t="s">
        <v>220</v>
      </c>
      <c r="Q52" s="11" t="s">
        <v>219</v>
      </c>
      <c r="R52" s="11" t="s">
        <v>218</v>
      </c>
    </row>
    <row r="53" spans="1:18" s="27" customFormat="1" ht="84.75" customHeight="1" x14ac:dyDescent="0.3">
      <c r="A53" s="20" t="s">
        <v>195</v>
      </c>
      <c r="B53" s="22" t="s">
        <v>175</v>
      </c>
      <c r="C53" s="18">
        <v>2</v>
      </c>
      <c r="D53" s="14" t="s">
        <v>217</v>
      </c>
      <c r="E53" s="14" t="s">
        <v>216</v>
      </c>
      <c r="F53" s="14" t="s">
        <v>215</v>
      </c>
      <c r="G53" s="14" t="s">
        <v>172</v>
      </c>
      <c r="H53" s="16" t="s">
        <v>88</v>
      </c>
      <c r="I53" s="16" t="s">
        <v>200</v>
      </c>
      <c r="J53" s="14" t="s">
        <v>891</v>
      </c>
      <c r="K53" s="14" t="s">
        <v>26</v>
      </c>
      <c r="L53" s="15" t="s">
        <v>25</v>
      </c>
      <c r="M53" s="14" t="s">
        <v>214</v>
      </c>
      <c r="N53" s="13" t="s">
        <v>898</v>
      </c>
      <c r="O53" s="12" t="s">
        <v>213</v>
      </c>
      <c r="P53" s="11" t="s">
        <v>198</v>
      </c>
      <c r="Q53" s="10" t="s">
        <v>197</v>
      </c>
      <c r="R53" s="11" t="s">
        <v>204</v>
      </c>
    </row>
    <row r="54" spans="1:18" s="27" customFormat="1" ht="84.75" customHeight="1" x14ac:dyDescent="0.3">
      <c r="A54" s="20" t="s">
        <v>193</v>
      </c>
      <c r="B54" s="22" t="s">
        <v>175</v>
      </c>
      <c r="C54" s="18">
        <v>2</v>
      </c>
      <c r="D54" s="14" t="s">
        <v>212</v>
      </c>
      <c r="E54" s="14" t="s">
        <v>211</v>
      </c>
      <c r="F54" s="14" t="s">
        <v>210</v>
      </c>
      <c r="G54" s="14" t="s">
        <v>172</v>
      </c>
      <c r="H54" s="16" t="s">
        <v>88</v>
      </c>
      <c r="I54" s="16" t="s">
        <v>200</v>
      </c>
      <c r="J54" s="14" t="s">
        <v>891</v>
      </c>
      <c r="K54" s="14" t="s">
        <v>26</v>
      </c>
      <c r="L54" s="15" t="s">
        <v>25</v>
      </c>
      <c r="M54" s="14" t="s">
        <v>209</v>
      </c>
      <c r="N54" s="13" t="s">
        <v>898</v>
      </c>
      <c r="O54" s="12" t="s">
        <v>199</v>
      </c>
      <c r="P54" s="11" t="s">
        <v>198</v>
      </c>
      <c r="Q54" s="10" t="s">
        <v>197</v>
      </c>
      <c r="R54" s="11" t="s">
        <v>204</v>
      </c>
    </row>
    <row r="55" spans="1:18" s="27" customFormat="1" ht="84.75" customHeight="1" x14ac:dyDescent="0.3">
      <c r="A55" s="20" t="s">
        <v>191</v>
      </c>
      <c r="B55" s="22" t="s">
        <v>175</v>
      </c>
      <c r="C55" s="18">
        <v>2</v>
      </c>
      <c r="D55" s="14" t="s">
        <v>208</v>
      </c>
      <c r="E55" s="14" t="s">
        <v>207</v>
      </c>
      <c r="F55" s="14" t="s">
        <v>206</v>
      </c>
      <c r="G55" s="14" t="s">
        <v>172</v>
      </c>
      <c r="H55" s="16" t="s">
        <v>88</v>
      </c>
      <c r="I55" s="16" t="s">
        <v>200</v>
      </c>
      <c r="J55" s="14" t="s">
        <v>891</v>
      </c>
      <c r="K55" s="14" t="s">
        <v>26</v>
      </c>
      <c r="L55" s="15" t="s">
        <v>25</v>
      </c>
      <c r="M55" s="14" t="s">
        <v>205</v>
      </c>
      <c r="N55" s="13" t="s">
        <v>898</v>
      </c>
      <c r="O55" s="12" t="s">
        <v>199</v>
      </c>
      <c r="P55" s="11" t="s">
        <v>198</v>
      </c>
      <c r="Q55" s="10" t="s">
        <v>197</v>
      </c>
      <c r="R55" s="11" t="s">
        <v>204</v>
      </c>
    </row>
    <row r="56" spans="1:18" s="27" customFormat="1" ht="84.75" customHeight="1" x14ac:dyDescent="0.3">
      <c r="A56" s="20" t="s">
        <v>186</v>
      </c>
      <c r="B56" s="22" t="s">
        <v>32</v>
      </c>
      <c r="C56" s="18">
        <v>3</v>
      </c>
      <c r="D56" s="14" t="s">
        <v>203</v>
      </c>
      <c r="E56" s="14" t="s">
        <v>202</v>
      </c>
      <c r="F56" s="14" t="s">
        <v>201</v>
      </c>
      <c r="G56" s="14" t="s">
        <v>694</v>
      </c>
      <c r="H56" s="16" t="s">
        <v>88</v>
      </c>
      <c r="I56" s="16" t="s">
        <v>200</v>
      </c>
      <c r="J56" s="14" t="s">
        <v>71</v>
      </c>
      <c r="K56" s="14" t="s">
        <v>26</v>
      </c>
      <c r="L56" s="15" t="s">
        <v>25</v>
      </c>
      <c r="M56" s="14" t="s">
        <v>732</v>
      </c>
      <c r="N56" s="13" t="s">
        <v>898</v>
      </c>
      <c r="O56" s="12" t="s">
        <v>199</v>
      </c>
      <c r="P56" s="11" t="s">
        <v>198</v>
      </c>
      <c r="Q56" s="10" t="s">
        <v>197</v>
      </c>
      <c r="R56" s="12" t="s">
        <v>196</v>
      </c>
    </row>
    <row r="57" spans="1:18" s="27" customFormat="1" ht="84.75" customHeight="1" x14ac:dyDescent="0.3">
      <c r="A57" s="20" t="s">
        <v>195</v>
      </c>
      <c r="B57" s="22" t="s">
        <v>32</v>
      </c>
      <c r="C57" s="18">
        <v>3</v>
      </c>
      <c r="D57" s="14" t="s">
        <v>194</v>
      </c>
      <c r="E57" s="14" t="s">
        <v>853</v>
      </c>
      <c r="F57" s="14" t="s">
        <v>873</v>
      </c>
      <c r="G57" s="14" t="s">
        <v>731</v>
      </c>
      <c r="H57" s="16" t="s">
        <v>28</v>
      </c>
      <c r="I57" s="16" t="s">
        <v>28</v>
      </c>
      <c r="J57" s="14" t="s">
        <v>891</v>
      </c>
      <c r="K57" s="14" t="s">
        <v>26</v>
      </c>
      <c r="L57" s="15" t="s">
        <v>25</v>
      </c>
      <c r="M57" s="14" t="s">
        <v>730</v>
      </c>
      <c r="N57" s="13" t="s">
        <v>898</v>
      </c>
      <c r="O57" s="12" t="s">
        <v>729</v>
      </c>
      <c r="P57" s="11" t="s">
        <v>189</v>
      </c>
      <c r="Q57" s="11" t="s">
        <v>188</v>
      </c>
      <c r="R57" s="11" t="s">
        <v>187</v>
      </c>
    </row>
    <row r="58" spans="1:18" s="27" customFormat="1" ht="84.75" customHeight="1" x14ac:dyDescent="0.3">
      <c r="A58" s="20" t="s">
        <v>193</v>
      </c>
      <c r="B58" s="22" t="s">
        <v>32</v>
      </c>
      <c r="C58" s="18">
        <v>3</v>
      </c>
      <c r="D58" s="14" t="s">
        <v>192</v>
      </c>
      <c r="E58" s="14" t="s">
        <v>854</v>
      </c>
      <c r="F58" s="14" t="s">
        <v>874</v>
      </c>
      <c r="G58" s="14" t="s">
        <v>728</v>
      </c>
      <c r="H58" s="16" t="s">
        <v>28</v>
      </c>
      <c r="I58" s="16" t="s">
        <v>28</v>
      </c>
      <c r="J58" s="14" t="s">
        <v>891</v>
      </c>
      <c r="K58" s="14" t="s">
        <v>26</v>
      </c>
      <c r="L58" s="15" t="s">
        <v>25</v>
      </c>
      <c r="M58" s="14" t="s">
        <v>727</v>
      </c>
      <c r="N58" s="13" t="s">
        <v>898</v>
      </c>
      <c r="O58" s="12" t="s">
        <v>726</v>
      </c>
      <c r="P58" s="11" t="s">
        <v>189</v>
      </c>
      <c r="Q58" s="11" t="s">
        <v>188</v>
      </c>
      <c r="R58" s="11" t="s">
        <v>187</v>
      </c>
    </row>
    <row r="59" spans="1:18" s="25" customFormat="1" ht="84.75" customHeight="1" x14ac:dyDescent="0.3">
      <c r="A59" s="20" t="s">
        <v>191</v>
      </c>
      <c r="B59" s="22" t="s">
        <v>32</v>
      </c>
      <c r="C59" s="18">
        <v>3</v>
      </c>
      <c r="D59" s="14" t="s">
        <v>190</v>
      </c>
      <c r="E59" s="14" t="s">
        <v>855</v>
      </c>
      <c r="F59" s="14" t="s">
        <v>875</v>
      </c>
      <c r="G59" s="14" t="s">
        <v>725</v>
      </c>
      <c r="H59" s="16" t="s">
        <v>28</v>
      </c>
      <c r="I59" s="16" t="s">
        <v>28</v>
      </c>
      <c r="J59" s="14" t="s">
        <v>891</v>
      </c>
      <c r="K59" s="14" t="s">
        <v>26</v>
      </c>
      <c r="L59" s="15" t="s">
        <v>25</v>
      </c>
      <c r="M59" s="14" t="s">
        <v>724</v>
      </c>
      <c r="N59" s="13" t="s">
        <v>898</v>
      </c>
      <c r="O59" s="12" t="s">
        <v>723</v>
      </c>
      <c r="P59" s="11" t="s">
        <v>189</v>
      </c>
      <c r="Q59" s="11" t="s">
        <v>188</v>
      </c>
      <c r="R59" s="11" t="s">
        <v>187</v>
      </c>
    </row>
    <row r="60" spans="1:18" s="25" customFormat="1" ht="84.75" customHeight="1" x14ac:dyDescent="0.3">
      <c r="A60" s="20" t="s">
        <v>186</v>
      </c>
      <c r="B60" s="22" t="s">
        <v>32</v>
      </c>
      <c r="C60" s="18">
        <v>3</v>
      </c>
      <c r="D60" s="14" t="s">
        <v>185</v>
      </c>
      <c r="E60" s="14" t="s">
        <v>184</v>
      </c>
      <c r="F60" s="14" t="s">
        <v>722</v>
      </c>
      <c r="G60" s="14" t="s">
        <v>887</v>
      </c>
      <c r="H60" s="16" t="s">
        <v>28</v>
      </c>
      <c r="I60" s="16" t="s">
        <v>28</v>
      </c>
      <c r="J60" s="24"/>
      <c r="K60" s="14" t="s">
        <v>26</v>
      </c>
      <c r="L60" s="15" t="s">
        <v>721</v>
      </c>
      <c r="M60" s="14" t="s">
        <v>698</v>
      </c>
      <c r="N60" s="13" t="s">
        <v>898</v>
      </c>
      <c r="O60" s="12" t="s">
        <v>183</v>
      </c>
      <c r="P60" s="11" t="s">
        <v>182</v>
      </c>
      <c r="Q60" s="11" t="s">
        <v>181</v>
      </c>
      <c r="R60" s="11" t="s">
        <v>180</v>
      </c>
    </row>
    <row r="61" spans="1:18" s="27" customFormat="1" ht="84.75" customHeight="1" x14ac:dyDescent="0.3">
      <c r="A61" s="20" t="s">
        <v>160</v>
      </c>
      <c r="B61" s="22" t="s">
        <v>104</v>
      </c>
      <c r="C61" s="18">
        <v>1</v>
      </c>
      <c r="D61" s="14" t="s">
        <v>179</v>
      </c>
      <c r="E61" s="14" t="s">
        <v>178</v>
      </c>
      <c r="F61" s="14" t="s">
        <v>876</v>
      </c>
      <c r="G61" s="14" t="s">
        <v>888</v>
      </c>
      <c r="H61" s="16" t="s">
        <v>28</v>
      </c>
      <c r="I61" s="16" t="s">
        <v>28</v>
      </c>
      <c r="J61" s="24" t="s">
        <v>77</v>
      </c>
      <c r="K61" s="14" t="s">
        <v>26</v>
      </c>
      <c r="L61" s="15" t="s">
        <v>107</v>
      </c>
      <c r="M61" s="32" t="s">
        <v>125</v>
      </c>
      <c r="N61" s="13" t="s">
        <v>901</v>
      </c>
      <c r="O61" s="12" t="s">
        <v>177</v>
      </c>
      <c r="P61" s="12" t="s">
        <v>176</v>
      </c>
      <c r="Q61" s="39" t="s">
        <v>928</v>
      </c>
      <c r="R61" s="12" t="s">
        <v>948</v>
      </c>
    </row>
    <row r="62" spans="1:18" s="25" customFormat="1" ht="84.75" customHeight="1" x14ac:dyDescent="0.3">
      <c r="A62" s="20" t="s">
        <v>160</v>
      </c>
      <c r="B62" s="22" t="s">
        <v>175</v>
      </c>
      <c r="C62" s="18">
        <v>2</v>
      </c>
      <c r="D62" s="14" t="s">
        <v>174</v>
      </c>
      <c r="E62" s="14" t="s">
        <v>173</v>
      </c>
      <c r="F62" s="14" t="s">
        <v>877</v>
      </c>
      <c r="G62" s="14" t="s">
        <v>172</v>
      </c>
      <c r="H62" s="16" t="s">
        <v>88</v>
      </c>
      <c r="I62" s="16" t="s">
        <v>88</v>
      </c>
      <c r="J62" s="14" t="s">
        <v>891</v>
      </c>
      <c r="K62" s="14" t="s">
        <v>26</v>
      </c>
      <c r="L62" s="15" t="s">
        <v>25</v>
      </c>
      <c r="M62" s="14" t="s">
        <v>171</v>
      </c>
      <c r="N62" s="13" t="s">
        <v>898</v>
      </c>
      <c r="O62" s="12" t="s">
        <v>170</v>
      </c>
      <c r="P62" s="12" t="s">
        <v>921</v>
      </c>
      <c r="Q62" s="11" t="s">
        <v>169</v>
      </c>
      <c r="R62" s="12" t="s">
        <v>168</v>
      </c>
    </row>
    <row r="63" spans="1:18" s="36" customFormat="1" ht="179.25" customHeight="1" x14ac:dyDescent="0.3">
      <c r="A63" s="20" t="s">
        <v>160</v>
      </c>
      <c r="B63" s="33" t="s">
        <v>167</v>
      </c>
      <c r="C63" s="18">
        <v>3</v>
      </c>
      <c r="D63" s="14" t="s">
        <v>166</v>
      </c>
      <c r="E63" s="14" t="s">
        <v>165</v>
      </c>
      <c r="F63" s="14" t="s">
        <v>878</v>
      </c>
      <c r="G63" s="14" t="s">
        <v>720</v>
      </c>
      <c r="H63" s="16" t="s">
        <v>28</v>
      </c>
      <c r="I63" s="16" t="s">
        <v>28</v>
      </c>
      <c r="J63" s="14" t="s">
        <v>71</v>
      </c>
      <c r="K63" s="14" t="s">
        <v>26</v>
      </c>
      <c r="L63" s="29" t="s">
        <v>131</v>
      </c>
      <c r="M63" s="14" t="s">
        <v>164</v>
      </c>
      <c r="N63" s="13" t="s">
        <v>902</v>
      </c>
      <c r="O63" s="12" t="s">
        <v>719</v>
      </c>
      <c r="P63" s="12" t="s">
        <v>163</v>
      </c>
      <c r="Q63" s="11" t="s">
        <v>162</v>
      </c>
      <c r="R63" s="12" t="s">
        <v>161</v>
      </c>
    </row>
    <row r="64" spans="1:18" s="38" customFormat="1" ht="84.75" customHeight="1" x14ac:dyDescent="0.3">
      <c r="A64" s="20" t="s">
        <v>160</v>
      </c>
      <c r="B64" s="22" t="s">
        <v>159</v>
      </c>
      <c r="C64" s="18">
        <v>3</v>
      </c>
      <c r="D64" s="24" t="s">
        <v>158</v>
      </c>
      <c r="E64" s="14" t="s">
        <v>157</v>
      </c>
      <c r="F64" s="14" t="s">
        <v>718</v>
      </c>
      <c r="G64" s="24" t="s">
        <v>717</v>
      </c>
      <c r="H64" s="28" t="s">
        <v>87</v>
      </c>
      <c r="I64" s="28" t="s">
        <v>87</v>
      </c>
      <c r="J64" s="24" t="s">
        <v>77</v>
      </c>
      <c r="K64" s="14" t="s">
        <v>26</v>
      </c>
      <c r="L64" s="29" t="s">
        <v>131</v>
      </c>
      <c r="M64" s="24" t="s">
        <v>155</v>
      </c>
      <c r="N64" s="13" t="s">
        <v>898</v>
      </c>
      <c r="O64" s="11" t="s">
        <v>154</v>
      </c>
      <c r="P64" s="12" t="s">
        <v>153</v>
      </c>
      <c r="Q64" s="10" t="s">
        <v>152</v>
      </c>
      <c r="R64" s="12" t="s">
        <v>151</v>
      </c>
    </row>
    <row r="65" spans="1:18" ht="84.75" customHeight="1" x14ac:dyDescent="0.35">
      <c r="A65" s="20" t="s">
        <v>137</v>
      </c>
      <c r="B65" s="22" t="s">
        <v>150</v>
      </c>
      <c r="C65" s="18">
        <v>2</v>
      </c>
      <c r="D65" s="24" t="s">
        <v>149</v>
      </c>
      <c r="E65" s="24" t="s">
        <v>148</v>
      </c>
      <c r="F65" s="24" t="s">
        <v>716</v>
      </c>
      <c r="G65" s="24" t="s">
        <v>715</v>
      </c>
      <c r="H65" s="28" t="s">
        <v>55</v>
      </c>
      <c r="I65" s="28" t="s">
        <v>55</v>
      </c>
      <c r="J65" s="14" t="s">
        <v>71</v>
      </c>
      <c r="K65" s="14" t="s">
        <v>26</v>
      </c>
      <c r="L65" s="15" t="s">
        <v>53</v>
      </c>
      <c r="M65" s="24" t="s">
        <v>141</v>
      </c>
      <c r="N65" s="13" t="s">
        <v>898</v>
      </c>
      <c r="O65" s="11" t="s">
        <v>714</v>
      </c>
      <c r="P65" s="12" t="s">
        <v>922</v>
      </c>
      <c r="Q65" s="37" t="s">
        <v>147</v>
      </c>
      <c r="R65" s="11" t="s">
        <v>146</v>
      </c>
    </row>
    <row r="66" spans="1:18" s="36" customFormat="1" ht="84.75" customHeight="1" x14ac:dyDescent="0.3">
      <c r="A66" s="20" t="s">
        <v>137</v>
      </c>
      <c r="B66" s="22" t="s">
        <v>145</v>
      </c>
      <c r="C66" s="18">
        <v>2</v>
      </c>
      <c r="D66" s="24" t="s">
        <v>144</v>
      </c>
      <c r="E66" s="24" t="s">
        <v>143</v>
      </c>
      <c r="F66" s="24" t="s">
        <v>713</v>
      </c>
      <c r="G66" s="24" t="s">
        <v>712</v>
      </c>
      <c r="H66" s="35" t="s">
        <v>66</v>
      </c>
      <c r="I66" s="35" t="s">
        <v>55</v>
      </c>
      <c r="J66" s="24" t="s">
        <v>77</v>
      </c>
      <c r="K66" s="24" t="s">
        <v>132</v>
      </c>
      <c r="L66" s="29" t="s">
        <v>142</v>
      </c>
      <c r="M66" s="24" t="s">
        <v>711</v>
      </c>
      <c r="N66" s="13" t="s">
        <v>898</v>
      </c>
      <c r="O66" s="11" t="s">
        <v>140</v>
      </c>
      <c r="P66" s="11"/>
      <c r="Q66" s="11" t="s">
        <v>139</v>
      </c>
      <c r="R66" s="11" t="s">
        <v>138</v>
      </c>
    </row>
    <row r="67" spans="1:18" s="34" customFormat="1" ht="84.75" customHeight="1" x14ac:dyDescent="0.35">
      <c r="A67" s="20" t="s">
        <v>137</v>
      </c>
      <c r="B67" s="22" t="s">
        <v>58</v>
      </c>
      <c r="C67" s="18">
        <v>3</v>
      </c>
      <c r="D67" s="24" t="s">
        <v>136</v>
      </c>
      <c r="E67" s="24" t="s">
        <v>135</v>
      </c>
      <c r="F67" s="24" t="s">
        <v>134</v>
      </c>
      <c r="G67" s="24" t="s">
        <v>133</v>
      </c>
      <c r="H67" s="35" t="s">
        <v>66</v>
      </c>
      <c r="I67" s="35" t="s">
        <v>55</v>
      </c>
      <c r="J67" s="24" t="s">
        <v>77</v>
      </c>
      <c r="K67" s="24" t="s">
        <v>132</v>
      </c>
      <c r="L67" s="29" t="s">
        <v>131</v>
      </c>
      <c r="M67" s="24"/>
      <c r="N67" s="20"/>
      <c r="O67" s="11" t="s">
        <v>130</v>
      </c>
      <c r="P67" s="11"/>
      <c r="Q67" s="11" t="s">
        <v>129</v>
      </c>
      <c r="R67" s="11" t="s">
        <v>128</v>
      </c>
    </row>
    <row r="68" spans="1:18" s="34" customFormat="1" ht="84.75" customHeight="1" x14ac:dyDescent="0.35">
      <c r="A68" s="20" t="s">
        <v>92</v>
      </c>
      <c r="B68" s="22" t="s">
        <v>104</v>
      </c>
      <c r="C68" s="18">
        <v>3</v>
      </c>
      <c r="D68" s="14" t="s">
        <v>127</v>
      </c>
      <c r="E68" s="24" t="s">
        <v>126</v>
      </c>
      <c r="F68" s="14" t="s">
        <v>710</v>
      </c>
      <c r="G68" s="14" t="s">
        <v>709</v>
      </c>
      <c r="H68" s="28" t="s">
        <v>55</v>
      </c>
      <c r="I68" s="28" t="s">
        <v>55</v>
      </c>
      <c r="J68" s="14" t="s">
        <v>71</v>
      </c>
      <c r="K68" s="14" t="s">
        <v>26</v>
      </c>
      <c r="L68" s="15" t="s">
        <v>107</v>
      </c>
      <c r="M68" s="14" t="s">
        <v>125</v>
      </c>
      <c r="N68" s="13" t="s">
        <v>903</v>
      </c>
      <c r="O68" s="12" t="s">
        <v>708</v>
      </c>
      <c r="P68" s="12" t="s">
        <v>707</v>
      </c>
      <c r="Q68" s="12" t="s">
        <v>124</v>
      </c>
      <c r="R68" s="12" t="s">
        <v>123</v>
      </c>
    </row>
    <row r="69" spans="1:18" ht="84.75" customHeight="1" x14ac:dyDescent="0.35">
      <c r="A69" s="20" t="s">
        <v>92</v>
      </c>
      <c r="B69" s="22" t="s">
        <v>104</v>
      </c>
      <c r="C69" s="18">
        <v>3</v>
      </c>
      <c r="D69" s="24" t="s">
        <v>122</v>
      </c>
      <c r="E69" s="24" t="s">
        <v>121</v>
      </c>
      <c r="F69" s="14" t="s">
        <v>706</v>
      </c>
      <c r="G69" s="14" t="s">
        <v>705</v>
      </c>
      <c r="H69" s="16" t="s">
        <v>28</v>
      </c>
      <c r="I69" s="16" t="s">
        <v>28</v>
      </c>
      <c r="J69" s="14" t="s">
        <v>71</v>
      </c>
      <c r="K69" s="14" t="s">
        <v>26</v>
      </c>
      <c r="L69" s="15" t="s">
        <v>107</v>
      </c>
      <c r="M69" s="14" t="s">
        <v>120</v>
      </c>
      <c r="N69" s="13" t="s">
        <v>898</v>
      </c>
      <c r="O69" s="12" t="s">
        <v>119</v>
      </c>
      <c r="P69" s="12" t="s">
        <v>693</v>
      </c>
      <c r="Q69" s="12" t="s">
        <v>929</v>
      </c>
      <c r="R69" s="12" t="s">
        <v>949</v>
      </c>
    </row>
    <row r="70" spans="1:18" ht="84.75" customHeight="1" x14ac:dyDescent="0.35">
      <c r="A70" s="20" t="s">
        <v>92</v>
      </c>
      <c r="B70" s="22" t="s">
        <v>104</v>
      </c>
      <c r="C70" s="18">
        <v>3</v>
      </c>
      <c r="D70" s="24" t="s">
        <v>118</v>
      </c>
      <c r="E70" s="24" t="s">
        <v>117</v>
      </c>
      <c r="F70" s="14" t="s">
        <v>704</v>
      </c>
      <c r="G70" s="14" t="s">
        <v>703</v>
      </c>
      <c r="H70" s="16" t="s">
        <v>110</v>
      </c>
      <c r="I70" s="16" t="s">
        <v>110</v>
      </c>
      <c r="J70" s="14" t="s">
        <v>71</v>
      </c>
      <c r="K70" s="14" t="s">
        <v>26</v>
      </c>
      <c r="L70" s="15" t="s">
        <v>107</v>
      </c>
      <c r="M70" s="14" t="s">
        <v>116</v>
      </c>
      <c r="N70" s="13" t="s">
        <v>898</v>
      </c>
      <c r="O70" s="12" t="s">
        <v>105</v>
      </c>
      <c r="P70" s="12" t="s">
        <v>693</v>
      </c>
      <c r="Q70" s="12" t="s">
        <v>930</v>
      </c>
      <c r="R70" s="12" t="s">
        <v>949</v>
      </c>
    </row>
    <row r="71" spans="1:18" ht="84.75" customHeight="1" x14ac:dyDescent="0.35">
      <c r="A71" s="20" t="s">
        <v>92</v>
      </c>
      <c r="B71" s="22" t="s">
        <v>104</v>
      </c>
      <c r="C71" s="18">
        <v>3</v>
      </c>
      <c r="D71" s="24" t="s">
        <v>115</v>
      </c>
      <c r="E71" s="24" t="s">
        <v>114</v>
      </c>
      <c r="F71" s="24" t="s">
        <v>702</v>
      </c>
      <c r="G71" s="24" t="s">
        <v>701</v>
      </c>
      <c r="H71" s="16" t="s">
        <v>110</v>
      </c>
      <c r="I71" s="16" t="s">
        <v>110</v>
      </c>
      <c r="J71" s="14" t="s">
        <v>71</v>
      </c>
      <c r="K71" s="14" t="s">
        <v>26</v>
      </c>
      <c r="L71" s="15" t="s">
        <v>107</v>
      </c>
      <c r="M71" s="14" t="s">
        <v>113</v>
      </c>
      <c r="N71" s="13" t="s">
        <v>899</v>
      </c>
      <c r="O71" s="12" t="s">
        <v>105</v>
      </c>
      <c r="P71" s="12" t="s">
        <v>693</v>
      </c>
      <c r="Q71" s="12" t="s">
        <v>929</v>
      </c>
      <c r="R71" s="12" t="s">
        <v>949</v>
      </c>
    </row>
    <row r="72" spans="1:18" ht="84.75" customHeight="1" x14ac:dyDescent="0.35">
      <c r="A72" s="20" t="s">
        <v>92</v>
      </c>
      <c r="B72" s="22" t="s">
        <v>104</v>
      </c>
      <c r="C72" s="18">
        <v>3</v>
      </c>
      <c r="D72" s="24" t="s">
        <v>112</v>
      </c>
      <c r="E72" s="24" t="s">
        <v>111</v>
      </c>
      <c r="F72" s="14" t="s">
        <v>700</v>
      </c>
      <c r="G72" s="14" t="s">
        <v>699</v>
      </c>
      <c r="H72" s="16" t="s">
        <v>110</v>
      </c>
      <c r="I72" s="16" t="s">
        <v>110</v>
      </c>
      <c r="J72" s="14" t="s">
        <v>71</v>
      </c>
      <c r="K72" s="14" t="s">
        <v>26</v>
      </c>
      <c r="L72" s="15" t="s">
        <v>107</v>
      </c>
      <c r="M72" s="14" t="s">
        <v>698</v>
      </c>
      <c r="N72" s="13" t="s">
        <v>898</v>
      </c>
      <c r="O72" s="12" t="s">
        <v>105</v>
      </c>
      <c r="P72" s="12" t="s">
        <v>693</v>
      </c>
      <c r="Q72" s="12" t="s">
        <v>931</v>
      </c>
      <c r="R72" s="12" t="s">
        <v>949</v>
      </c>
    </row>
    <row r="73" spans="1:18" ht="84.75" customHeight="1" x14ac:dyDescent="0.35">
      <c r="A73" s="20" t="s">
        <v>92</v>
      </c>
      <c r="B73" s="22" t="s">
        <v>104</v>
      </c>
      <c r="C73" s="18">
        <v>3</v>
      </c>
      <c r="D73" s="24" t="s">
        <v>109</v>
      </c>
      <c r="E73" s="24" t="s">
        <v>108</v>
      </c>
      <c r="F73" s="14" t="s">
        <v>697</v>
      </c>
      <c r="G73" s="14" t="s">
        <v>696</v>
      </c>
      <c r="H73" s="16" t="s">
        <v>28</v>
      </c>
      <c r="I73" s="16" t="s">
        <v>28</v>
      </c>
      <c r="J73" s="14" t="s">
        <v>71</v>
      </c>
      <c r="K73" s="14" t="s">
        <v>26</v>
      </c>
      <c r="L73" s="15" t="s">
        <v>107</v>
      </c>
      <c r="M73" s="24"/>
      <c r="N73" s="20" t="s">
        <v>106</v>
      </c>
      <c r="O73" s="12" t="s">
        <v>105</v>
      </c>
      <c r="P73" s="12" t="s">
        <v>693</v>
      </c>
      <c r="Q73" s="12" t="s">
        <v>932</v>
      </c>
      <c r="R73" s="12" t="s">
        <v>949</v>
      </c>
    </row>
    <row r="74" spans="1:18" ht="84.75" customHeight="1" x14ac:dyDescent="0.35">
      <c r="A74" s="20" t="s">
        <v>92</v>
      </c>
      <c r="B74" s="22" t="s">
        <v>104</v>
      </c>
      <c r="C74" s="18">
        <v>3</v>
      </c>
      <c r="D74" s="24" t="s">
        <v>103</v>
      </c>
      <c r="E74" s="24" t="s">
        <v>102</v>
      </c>
      <c r="F74" s="14" t="s">
        <v>695</v>
      </c>
      <c r="G74" s="14" t="s">
        <v>694</v>
      </c>
      <c r="H74" s="16" t="s">
        <v>88</v>
      </c>
      <c r="I74" s="16" t="s">
        <v>88</v>
      </c>
      <c r="J74" s="14"/>
      <c r="K74" s="14" t="s">
        <v>26</v>
      </c>
      <c r="L74" s="15" t="s">
        <v>25</v>
      </c>
      <c r="M74" s="24" t="s">
        <v>681</v>
      </c>
      <c r="N74" s="13" t="s">
        <v>898</v>
      </c>
      <c r="O74" s="12" t="s">
        <v>101</v>
      </c>
      <c r="P74" s="12" t="s">
        <v>693</v>
      </c>
      <c r="Q74" s="12" t="s">
        <v>100</v>
      </c>
      <c r="R74" s="12" t="s">
        <v>949</v>
      </c>
    </row>
    <row r="75" spans="1:18" s="30" customFormat="1" ht="140.25" customHeight="1" x14ac:dyDescent="0.3">
      <c r="A75" s="20" t="s">
        <v>92</v>
      </c>
      <c r="B75" s="33" t="s">
        <v>99</v>
      </c>
      <c r="C75" s="18">
        <v>3</v>
      </c>
      <c r="D75" s="32" t="s">
        <v>98</v>
      </c>
      <c r="E75" s="24" t="s">
        <v>97</v>
      </c>
      <c r="F75" s="14" t="s">
        <v>692</v>
      </c>
      <c r="G75" s="14" t="s">
        <v>691</v>
      </c>
      <c r="H75" s="31" t="s">
        <v>29</v>
      </c>
      <c r="I75" s="28" t="s">
        <v>55</v>
      </c>
      <c r="J75" s="14" t="s">
        <v>71</v>
      </c>
      <c r="K75" s="14" t="s">
        <v>26</v>
      </c>
      <c r="L75" s="15" t="s">
        <v>25</v>
      </c>
      <c r="M75" s="14" t="s">
        <v>96</v>
      </c>
      <c r="N75" s="13" t="s">
        <v>904</v>
      </c>
      <c r="O75" s="12" t="s">
        <v>690</v>
      </c>
      <c r="P75" s="12" t="s">
        <v>95</v>
      </c>
      <c r="Q75" s="12" t="s">
        <v>94</v>
      </c>
      <c r="R75" s="12" t="s">
        <v>93</v>
      </c>
    </row>
    <row r="76" spans="1:18" s="30" customFormat="1" ht="84.75" customHeight="1" x14ac:dyDescent="0.3">
      <c r="A76" s="20" t="s">
        <v>92</v>
      </c>
      <c r="B76" s="33" t="s">
        <v>91</v>
      </c>
      <c r="C76" s="18">
        <v>2</v>
      </c>
      <c r="D76" s="32" t="s">
        <v>90</v>
      </c>
      <c r="E76" s="24" t="s">
        <v>89</v>
      </c>
      <c r="F76" s="14" t="s">
        <v>689</v>
      </c>
      <c r="G76" s="14" t="s">
        <v>889</v>
      </c>
      <c r="H76" s="31" t="s">
        <v>88</v>
      </c>
      <c r="I76" s="28" t="s">
        <v>87</v>
      </c>
      <c r="J76" s="14"/>
      <c r="K76" s="14" t="s">
        <v>26</v>
      </c>
      <c r="L76" s="15" t="s">
        <v>25</v>
      </c>
      <c r="M76" s="14"/>
      <c r="N76" s="13"/>
      <c r="O76" s="12" t="s">
        <v>86</v>
      </c>
      <c r="P76" s="12" t="s">
        <v>688</v>
      </c>
      <c r="Q76" s="12"/>
      <c r="R76" s="12" t="s">
        <v>950</v>
      </c>
    </row>
    <row r="77" spans="1:18" s="27" customFormat="1" ht="84.75" customHeight="1" x14ac:dyDescent="0.3">
      <c r="A77" s="20" t="s">
        <v>59</v>
      </c>
      <c r="B77" s="22" t="s">
        <v>51</v>
      </c>
      <c r="C77" s="18">
        <v>1</v>
      </c>
      <c r="D77" s="14" t="s">
        <v>85</v>
      </c>
      <c r="E77" s="14" t="s">
        <v>84</v>
      </c>
      <c r="F77" s="14" t="s">
        <v>687</v>
      </c>
      <c r="G77" s="14" t="s">
        <v>686</v>
      </c>
      <c r="H77" s="28" t="s">
        <v>55</v>
      </c>
      <c r="I77" s="28" t="s">
        <v>55</v>
      </c>
      <c r="J77" s="24" t="s">
        <v>77</v>
      </c>
      <c r="K77" s="14" t="s">
        <v>26</v>
      </c>
      <c r="L77" s="29" t="s">
        <v>64</v>
      </c>
      <c r="M77" s="24" t="s">
        <v>681</v>
      </c>
      <c r="N77" s="13" t="s">
        <v>901</v>
      </c>
      <c r="O77" s="12" t="s">
        <v>915</v>
      </c>
      <c r="P77" s="11" t="s">
        <v>75</v>
      </c>
      <c r="Q77" s="12" t="s">
        <v>83</v>
      </c>
      <c r="R77" s="12" t="s">
        <v>82</v>
      </c>
    </row>
    <row r="78" spans="1:18" s="27" customFormat="1" ht="84.75" customHeight="1" x14ac:dyDescent="0.3">
      <c r="A78" s="20" t="s">
        <v>59</v>
      </c>
      <c r="B78" s="22" t="s">
        <v>51</v>
      </c>
      <c r="C78" s="18">
        <v>1</v>
      </c>
      <c r="D78" s="14" t="s">
        <v>81</v>
      </c>
      <c r="E78" s="14" t="s">
        <v>80</v>
      </c>
      <c r="F78" s="14" t="s">
        <v>685</v>
      </c>
      <c r="G78" s="14" t="s">
        <v>684</v>
      </c>
      <c r="H78" s="28" t="s">
        <v>55</v>
      </c>
      <c r="I78" s="28" t="s">
        <v>55</v>
      </c>
      <c r="J78" s="24" t="s">
        <v>77</v>
      </c>
      <c r="K78" s="14" t="s">
        <v>26</v>
      </c>
      <c r="L78" s="29" t="s">
        <v>64</v>
      </c>
      <c r="M78" s="24" t="s">
        <v>681</v>
      </c>
      <c r="N78" s="13" t="s">
        <v>901</v>
      </c>
      <c r="O78" s="12" t="s">
        <v>680</v>
      </c>
      <c r="P78" s="11" t="s">
        <v>75</v>
      </c>
      <c r="Q78" s="12" t="s">
        <v>83</v>
      </c>
      <c r="R78" s="11" t="s">
        <v>74</v>
      </c>
    </row>
    <row r="79" spans="1:18" s="27" customFormat="1" ht="84.75" customHeight="1" x14ac:dyDescent="0.3">
      <c r="A79" s="20" t="s">
        <v>59</v>
      </c>
      <c r="B79" s="22" t="s">
        <v>51</v>
      </c>
      <c r="C79" s="18">
        <v>1</v>
      </c>
      <c r="D79" s="14" t="s">
        <v>79</v>
      </c>
      <c r="E79" s="14" t="s">
        <v>78</v>
      </c>
      <c r="F79" s="14" t="s">
        <v>683</v>
      </c>
      <c r="G79" s="14" t="s">
        <v>682</v>
      </c>
      <c r="H79" s="28" t="s">
        <v>55</v>
      </c>
      <c r="I79" s="28" t="s">
        <v>55</v>
      </c>
      <c r="J79" s="24" t="s">
        <v>77</v>
      </c>
      <c r="K79" s="14" t="s">
        <v>26</v>
      </c>
      <c r="L79" s="29" t="s">
        <v>64</v>
      </c>
      <c r="M79" s="24" t="s">
        <v>681</v>
      </c>
      <c r="N79" s="13" t="s">
        <v>901</v>
      </c>
      <c r="O79" s="12" t="s">
        <v>680</v>
      </c>
      <c r="P79" s="11" t="s">
        <v>75</v>
      </c>
      <c r="Q79" s="12" t="s">
        <v>83</v>
      </c>
      <c r="R79" s="11" t="s">
        <v>74</v>
      </c>
    </row>
    <row r="80" spans="1:18" s="27" customFormat="1" ht="130.5" customHeight="1" x14ac:dyDescent="0.3">
      <c r="A80" s="20" t="s">
        <v>59</v>
      </c>
      <c r="B80" s="22" t="s">
        <v>32</v>
      </c>
      <c r="C80" s="18">
        <v>3</v>
      </c>
      <c r="D80" s="14" t="s">
        <v>73</v>
      </c>
      <c r="E80" s="14" t="s">
        <v>72</v>
      </c>
      <c r="F80" s="14" t="s">
        <v>679</v>
      </c>
      <c r="G80" s="14" t="s">
        <v>678</v>
      </c>
      <c r="H80" s="28" t="s">
        <v>66</v>
      </c>
      <c r="I80" s="28" t="s">
        <v>55</v>
      </c>
      <c r="J80" s="14" t="s">
        <v>71</v>
      </c>
      <c r="K80" s="14" t="s">
        <v>892</v>
      </c>
      <c r="L80" s="29" t="s">
        <v>64</v>
      </c>
      <c r="M80" s="24" t="s">
        <v>63</v>
      </c>
      <c r="N80" s="13" t="s">
        <v>905</v>
      </c>
      <c r="O80" s="12" t="s">
        <v>677</v>
      </c>
      <c r="P80" s="11" t="s">
        <v>676</v>
      </c>
      <c r="Q80" s="11" t="s">
        <v>70</v>
      </c>
      <c r="R80" s="11" t="s">
        <v>69</v>
      </c>
    </row>
    <row r="81" spans="1:18" s="27" customFormat="1" ht="146.25" customHeight="1" x14ac:dyDescent="0.3">
      <c r="A81" s="20" t="s">
        <v>59</v>
      </c>
      <c r="B81" s="22" t="s">
        <v>32</v>
      </c>
      <c r="C81" s="18">
        <v>3</v>
      </c>
      <c r="D81" s="14" t="s">
        <v>68</v>
      </c>
      <c r="E81" s="14" t="s">
        <v>67</v>
      </c>
      <c r="F81" s="14" t="s">
        <v>675</v>
      </c>
      <c r="G81" s="14" t="s">
        <v>861</v>
      </c>
      <c r="H81" s="28" t="s">
        <v>66</v>
      </c>
      <c r="I81" s="28" t="s">
        <v>55</v>
      </c>
      <c r="J81" s="24" t="s">
        <v>65</v>
      </c>
      <c r="K81" s="14" t="s">
        <v>26</v>
      </c>
      <c r="L81" s="29" t="s">
        <v>64</v>
      </c>
      <c r="M81" s="24" t="s">
        <v>63</v>
      </c>
      <c r="N81" s="13" t="s">
        <v>906</v>
      </c>
      <c r="O81" s="12" t="s">
        <v>674</v>
      </c>
      <c r="P81" s="11" t="s">
        <v>62</v>
      </c>
      <c r="Q81" s="11" t="s">
        <v>61</v>
      </c>
      <c r="R81" s="11" t="s">
        <v>60</v>
      </c>
    </row>
    <row r="82" spans="1:18" s="27" customFormat="1" ht="84.75" customHeight="1" x14ac:dyDescent="0.3">
      <c r="A82" s="20" t="s">
        <v>59</v>
      </c>
      <c r="B82" s="22" t="s">
        <v>58</v>
      </c>
      <c r="C82" s="18">
        <v>1</v>
      </c>
      <c r="D82" s="14" t="s">
        <v>57</v>
      </c>
      <c r="E82" s="14" t="s">
        <v>56</v>
      </c>
      <c r="F82" s="14" t="s">
        <v>856</v>
      </c>
      <c r="G82" s="14" t="s">
        <v>857</v>
      </c>
      <c r="H82" s="28" t="s">
        <v>55</v>
      </c>
      <c r="I82" s="28" t="s">
        <v>55</v>
      </c>
      <c r="J82" s="14" t="s">
        <v>54</v>
      </c>
      <c r="K82" s="14" t="s">
        <v>26</v>
      </c>
      <c r="L82" s="15" t="s">
        <v>53</v>
      </c>
      <c r="M82" s="14"/>
      <c r="N82" s="20"/>
      <c r="O82" s="12" t="s">
        <v>918</v>
      </c>
      <c r="P82" s="12" t="s">
        <v>919</v>
      </c>
      <c r="Q82" s="11" t="s">
        <v>52</v>
      </c>
      <c r="R82" s="12" t="s">
        <v>951</v>
      </c>
    </row>
    <row r="83" spans="1:18" s="26" customFormat="1" ht="84.75" customHeight="1" x14ac:dyDescent="0.3">
      <c r="A83" s="20" t="s">
        <v>33</v>
      </c>
      <c r="B83" s="22" t="s">
        <v>51</v>
      </c>
      <c r="C83" s="18">
        <v>3</v>
      </c>
      <c r="D83" s="14" t="s">
        <v>50</v>
      </c>
      <c r="E83" s="14" t="s">
        <v>49</v>
      </c>
      <c r="F83" s="14" t="s">
        <v>858</v>
      </c>
      <c r="G83" s="14" t="s">
        <v>859</v>
      </c>
      <c r="H83" s="16" t="s">
        <v>29</v>
      </c>
      <c r="I83" s="16" t="s">
        <v>28</v>
      </c>
      <c r="J83" s="14" t="s">
        <v>27</v>
      </c>
      <c r="K83" s="14" t="s">
        <v>26</v>
      </c>
      <c r="L83" s="15" t="s">
        <v>25</v>
      </c>
      <c r="M83" s="14" t="s">
        <v>48</v>
      </c>
      <c r="N83" s="13" t="s">
        <v>899</v>
      </c>
      <c r="O83" s="12" t="s">
        <v>673</v>
      </c>
      <c r="P83" s="11" t="s">
        <v>35</v>
      </c>
      <c r="Q83" s="11" t="s">
        <v>672</v>
      </c>
      <c r="R83" s="11" t="s">
        <v>47</v>
      </c>
    </row>
    <row r="84" spans="1:18" s="25" customFormat="1" ht="84.75" customHeight="1" x14ac:dyDescent="0.3">
      <c r="A84" s="20" t="s">
        <v>661</v>
      </c>
      <c r="B84" s="22" t="s">
        <v>45</v>
      </c>
      <c r="C84" s="18">
        <v>3</v>
      </c>
      <c r="D84" s="14" t="s">
        <v>46</v>
      </c>
      <c r="E84" s="14" t="s">
        <v>671</v>
      </c>
      <c r="F84" s="14" t="s">
        <v>670</v>
      </c>
      <c r="G84" s="14" t="s">
        <v>669</v>
      </c>
      <c r="H84" s="16" t="s">
        <v>29</v>
      </c>
      <c r="I84" s="16" t="s">
        <v>28</v>
      </c>
      <c r="J84" s="24" t="s">
        <v>40</v>
      </c>
      <c r="K84" s="14" t="s">
        <v>26</v>
      </c>
      <c r="L84" s="15" t="s">
        <v>25</v>
      </c>
      <c r="M84" s="14" t="s">
        <v>666</v>
      </c>
      <c r="N84" s="13" t="s">
        <v>898</v>
      </c>
      <c r="O84" s="12" t="s">
        <v>916</v>
      </c>
      <c r="P84" s="11" t="s">
        <v>35</v>
      </c>
      <c r="Q84" s="11" t="s">
        <v>668</v>
      </c>
      <c r="R84" s="12" t="s">
        <v>952</v>
      </c>
    </row>
    <row r="85" spans="1:18" s="23" customFormat="1" ht="84.75" customHeight="1" x14ac:dyDescent="0.3">
      <c r="A85" s="20" t="s">
        <v>33</v>
      </c>
      <c r="B85" s="22" t="s">
        <v>45</v>
      </c>
      <c r="C85" s="18">
        <v>2</v>
      </c>
      <c r="D85" s="14" t="s">
        <v>44</v>
      </c>
      <c r="E85" s="14" t="s">
        <v>43</v>
      </c>
      <c r="F85" s="14" t="s">
        <v>667</v>
      </c>
      <c r="G85" s="14" t="s">
        <v>42</v>
      </c>
      <c r="H85" s="16" t="s">
        <v>29</v>
      </c>
      <c r="I85" s="16" t="s">
        <v>41</v>
      </c>
      <c r="J85" s="24" t="s">
        <v>40</v>
      </c>
      <c r="K85" s="14" t="s">
        <v>26</v>
      </c>
      <c r="L85" s="15" t="s">
        <v>25</v>
      </c>
      <c r="M85" s="14" t="s">
        <v>666</v>
      </c>
      <c r="N85" s="13" t="s">
        <v>907</v>
      </c>
      <c r="O85" s="12" t="s">
        <v>665</v>
      </c>
      <c r="P85" s="11" t="s">
        <v>35</v>
      </c>
      <c r="Q85" s="10" t="s">
        <v>664</v>
      </c>
      <c r="R85" s="12" t="s">
        <v>953</v>
      </c>
    </row>
    <row r="86" spans="1:18" ht="84.75" customHeight="1" x14ac:dyDescent="0.35">
      <c r="A86" s="20" t="s">
        <v>33</v>
      </c>
      <c r="B86" s="22" t="s">
        <v>39</v>
      </c>
      <c r="C86" s="18">
        <v>1</v>
      </c>
      <c r="D86" s="14" t="s">
        <v>38</v>
      </c>
      <c r="E86" s="14" t="s">
        <v>37</v>
      </c>
      <c r="F86" s="14" t="s">
        <v>860</v>
      </c>
      <c r="G86" s="14" t="s">
        <v>861</v>
      </c>
      <c r="H86" s="16" t="s">
        <v>29</v>
      </c>
      <c r="I86" s="16" t="s">
        <v>28</v>
      </c>
      <c r="J86" s="14" t="s">
        <v>27</v>
      </c>
      <c r="K86" s="14" t="s">
        <v>892</v>
      </c>
      <c r="L86" s="15" t="s">
        <v>663</v>
      </c>
      <c r="M86" s="14" t="s">
        <v>36</v>
      </c>
      <c r="N86" s="13" t="s">
        <v>898</v>
      </c>
      <c r="O86" s="12" t="s">
        <v>662</v>
      </c>
      <c r="P86" s="12" t="s">
        <v>657</v>
      </c>
      <c r="Q86" s="12" t="s">
        <v>933</v>
      </c>
      <c r="R86" s="12" t="s">
        <v>34</v>
      </c>
    </row>
    <row r="87" spans="1:18" ht="84.75" customHeight="1" x14ac:dyDescent="0.35">
      <c r="A87" s="20" t="s">
        <v>661</v>
      </c>
      <c r="B87" s="19" t="s">
        <v>32</v>
      </c>
      <c r="C87" s="18">
        <v>3</v>
      </c>
      <c r="D87" s="14" t="s">
        <v>31</v>
      </c>
      <c r="E87" s="17" t="s">
        <v>660</v>
      </c>
      <c r="F87" s="14" t="s">
        <v>30</v>
      </c>
      <c r="G87" s="17" t="s">
        <v>890</v>
      </c>
      <c r="H87" s="16" t="s">
        <v>29</v>
      </c>
      <c r="I87" s="16" t="s">
        <v>28</v>
      </c>
      <c r="J87" s="14" t="s">
        <v>27</v>
      </c>
      <c r="K87" s="14" t="s">
        <v>26</v>
      </c>
      <c r="L87" s="15" t="s">
        <v>25</v>
      </c>
      <c r="M87" s="14"/>
      <c r="N87" s="13"/>
      <c r="O87" s="12" t="s">
        <v>917</v>
      </c>
      <c r="P87" s="12"/>
      <c r="Q87" s="11" t="s">
        <v>659</v>
      </c>
      <c r="R87" s="12" t="s">
        <v>954</v>
      </c>
    </row>
    <row r="88" spans="1:18" ht="84.75" customHeight="1" x14ac:dyDescent="0.35">
      <c r="A88" s="9"/>
      <c r="B88" s="8"/>
      <c r="E88" s="7"/>
    </row>
  </sheetData>
  <sheetProtection algorithmName="SHA-512" hashValue="UPz5t3Gr+gvIBhd69B26mj0MsX29ArGxg9SDh9cfVaQddr/Aj5rp8Ea0Fbl8BAg7xHT27VoMkmAAWsulIZwkdA==" saltValue="xGbP6MlEXwNiT46QDR6KMA==" spinCount="100000" sheet="1" formatColumns="0" formatRows="0" sort="0" autoFilter="0"/>
  <mergeCells count="1">
    <mergeCell ref="A2:R2"/>
  </mergeCells>
  <conditionalFormatting sqref="B4:B15 C4:C43 B22 B28:B43 B44:C78 D77:R78 D81:R81 B81:C87 B88:D244 E88:R307">
    <cfRule type="expression" dxfId="42" priority="43">
      <formula>AND($B4="Discontinued")</formula>
    </cfRule>
  </conditionalFormatting>
  <conditionalFormatting sqref="D16:D21">
    <cfRule type="expression" dxfId="41" priority="39">
      <formula>AND(#REF!="Discontinued")</formula>
    </cfRule>
  </conditionalFormatting>
  <conditionalFormatting sqref="D23 D24:G24 J24:M24 O24:R24 D25:D27">
    <cfRule type="expression" dxfId="40" priority="42">
      <formula>AND(#REF!="Discontinued")</formula>
    </cfRule>
  </conditionalFormatting>
  <conditionalFormatting sqref="D86:D87 D4:R6 M7:P8 R7:R8 D7:L15 O9:R9 M9:N11 O10:P11 R10:R11 M12:R15 D22:N22 P22:R22 D28:R29 D30:M34 O30:R34 D35:R56 D57:N59 P57:R59 D60:O62 Q60:R63 D63:M63 O63 D64:R64 D65:O65 Q65:R65 D66:R67 D68:E68 H68:N68 Q68:R68 D69:O74 D75:R75 D76:E76 G76:O76 Q76:R76 D82:F82 H82:R82 D83:E83 H83:Q83 D84:P85 Q85:R85 E87">
    <cfRule type="expression" dxfId="39" priority="38">
      <formula>AND($B4="Discontinued")</formula>
    </cfRule>
  </conditionalFormatting>
  <conditionalFormatting sqref="D86:O86 D87 H87:N87 P87">
    <cfRule type="expression" dxfId="38" priority="37">
      <formula>AND($B86="Discontinued")</formula>
    </cfRule>
  </conditionalFormatting>
  <conditionalFormatting sqref="E16:G16 O16:Q16 R21">
    <cfRule type="expression" dxfId="37" priority="35">
      <formula>AND($B15="Discontinued")</formula>
    </cfRule>
  </conditionalFormatting>
  <conditionalFormatting sqref="F76">
    <cfRule type="expression" dxfId="36" priority="15">
      <formula>AND($B76="Discontinued")</formula>
    </cfRule>
  </conditionalFormatting>
  <conditionalFormatting sqref="F87">
    <cfRule type="expression" dxfId="35" priority="36">
      <formula>AND($B87="Discontinued")</formula>
    </cfRule>
  </conditionalFormatting>
  <conditionalFormatting sqref="F68:G68">
    <cfRule type="expression" dxfId="34" priority="16">
      <formula>AND($B68="Discontinued")</formula>
    </cfRule>
  </conditionalFormatting>
  <conditionalFormatting sqref="F83:G83">
    <cfRule type="expression" dxfId="33" priority="2">
      <formula>AND($B83="Discontinued")</formula>
    </cfRule>
  </conditionalFormatting>
  <conditionalFormatting sqref="G82">
    <cfRule type="expression" dxfId="32" priority="9">
      <formula>AND($B82="Discontinued")</formula>
    </cfRule>
  </conditionalFormatting>
  <conditionalFormatting sqref="G87">
    <cfRule type="expression" dxfId="31" priority="17">
      <formula>AND($B87="Discontinued")</formula>
    </cfRule>
  </conditionalFormatting>
  <conditionalFormatting sqref="H17:I17">
    <cfRule type="expression" dxfId="30" priority="30">
      <formula>AND(#REF!="Discontinued")</formula>
    </cfRule>
  </conditionalFormatting>
  <conditionalFormatting sqref="H16:M16">
    <cfRule type="expression" dxfId="29" priority="40">
      <formula>AND($B15="Discontinued")</formula>
    </cfRule>
  </conditionalFormatting>
  <conditionalFormatting sqref="L17">
    <cfRule type="expression" dxfId="28" priority="29">
      <formula>AND(#REF!="Discontinued")</formula>
    </cfRule>
  </conditionalFormatting>
  <conditionalFormatting sqref="M17 O17:R17 E17:G20 J17:K21 O18:O20 R18:R20 H18:I21 L18:N21 P18:Q21">
    <cfRule type="expression" dxfId="27" priority="41">
      <formula>AND(#REF!="Discontinued")</formula>
    </cfRule>
  </conditionalFormatting>
  <conditionalFormatting sqref="N16">
    <cfRule type="expression" dxfId="26" priority="6">
      <formula>AND($B16="Discontinued")</formula>
    </cfRule>
  </conditionalFormatting>
  <conditionalFormatting sqref="N17">
    <cfRule type="expression" dxfId="25" priority="28">
      <formula>AND(#REF!="Discontinued")</formula>
    </cfRule>
  </conditionalFormatting>
  <conditionalFormatting sqref="N23:N24">
    <cfRule type="expression" dxfId="24" priority="5">
      <formula>AND($B23="Discontinued")</formula>
    </cfRule>
  </conditionalFormatting>
  <conditionalFormatting sqref="N26:N27">
    <cfRule type="expression" dxfId="23" priority="4">
      <formula>AND($B26="Discontinued")</formula>
    </cfRule>
  </conditionalFormatting>
  <conditionalFormatting sqref="N30:N34">
    <cfRule type="expression" dxfId="22" priority="3">
      <formula>AND($B30="Discontinued")</formula>
    </cfRule>
  </conditionalFormatting>
  <conditionalFormatting sqref="N63">
    <cfRule type="expression" dxfId="21" priority="1">
      <formula>AND($B63="Discontinued")</formula>
    </cfRule>
  </conditionalFormatting>
  <conditionalFormatting sqref="O22">
    <cfRule type="expression" dxfId="20" priority="31">
      <formula>AND($B21="Discontinued")</formula>
    </cfRule>
  </conditionalFormatting>
  <conditionalFormatting sqref="O57:O59">
    <cfRule type="expression" dxfId="19" priority="7">
      <formula>AND($B57="Discontinued")</formula>
    </cfRule>
  </conditionalFormatting>
  <conditionalFormatting sqref="O87">
    <cfRule type="expression" dxfId="18" priority="34">
      <formula>AND(#REF!="Discontinued")</formula>
    </cfRule>
  </conditionalFormatting>
  <conditionalFormatting sqref="O68:P68">
    <cfRule type="expression" dxfId="17" priority="14">
      <formula>AND($B68="Discontinued")</formula>
    </cfRule>
  </conditionalFormatting>
  <conditionalFormatting sqref="P60:P61">
    <cfRule type="expression" dxfId="16" priority="27">
      <formula>AND($B60="Discontinued")</formula>
    </cfRule>
  </conditionalFormatting>
  <conditionalFormatting sqref="P63">
    <cfRule type="expression" dxfId="15" priority="26">
      <formula>AND($B63="Discontinued")</formula>
    </cfRule>
  </conditionalFormatting>
  <conditionalFormatting sqref="P69:P74">
    <cfRule type="expression" dxfId="14" priority="13">
      <formula>AND($B69="Discontinued")</formula>
    </cfRule>
  </conditionalFormatting>
  <conditionalFormatting sqref="P76">
    <cfRule type="expression" dxfId="13" priority="12">
      <formula>AND($B76="Discontinued")</formula>
    </cfRule>
  </conditionalFormatting>
  <conditionalFormatting sqref="P86">
    <cfRule type="expression" dxfId="12" priority="8">
      <formula>AND($B86="Discontinued")</formula>
    </cfRule>
  </conditionalFormatting>
  <conditionalFormatting sqref="Q7:Q8">
    <cfRule type="expression" dxfId="11" priority="11">
      <formula>AND($B7="Discontinued")</formula>
    </cfRule>
  </conditionalFormatting>
  <conditionalFormatting sqref="Q10:Q11">
    <cfRule type="expression" dxfId="10" priority="10">
      <formula>AND($B10="Discontinued")</formula>
    </cfRule>
  </conditionalFormatting>
  <conditionalFormatting sqref="Q69:Q74">
    <cfRule type="expression" dxfId="9" priority="25">
      <formula>AND($B69="Discontinued")</formula>
    </cfRule>
  </conditionalFormatting>
  <conditionalFormatting sqref="Q84">
    <cfRule type="expression" dxfId="8" priority="20">
      <formula>AND(#REF!="Discontinued")</formula>
    </cfRule>
  </conditionalFormatting>
  <conditionalFormatting sqref="Q86">
    <cfRule type="expression" dxfId="7" priority="22">
      <formula>AND($B86="Discontinued")</formula>
    </cfRule>
  </conditionalFormatting>
  <conditionalFormatting sqref="Q87">
    <cfRule type="expression" dxfId="6" priority="33">
      <formula>AND(#REF!="Discontinued")</formula>
    </cfRule>
  </conditionalFormatting>
  <conditionalFormatting sqref="R16">
    <cfRule type="expression" dxfId="5" priority="18">
      <formula>AND(#REF!="Discontinued")</formula>
    </cfRule>
  </conditionalFormatting>
  <conditionalFormatting sqref="R69:R74">
    <cfRule type="expression" dxfId="4" priority="24">
      <formula>AND($B69="Discontinued")</formula>
    </cfRule>
  </conditionalFormatting>
  <conditionalFormatting sqref="R83">
    <cfRule type="expression" dxfId="3" priority="23">
      <formula>AND($B83="Discontinued")</formula>
    </cfRule>
  </conditionalFormatting>
  <conditionalFormatting sqref="R84">
    <cfRule type="expression" dxfId="2" priority="19">
      <formula>AND(#REF!="Discontinued")</formula>
    </cfRule>
  </conditionalFormatting>
  <conditionalFormatting sqref="R86">
    <cfRule type="expression" dxfId="1" priority="21">
      <formula>AND($B86="Discontinued")</formula>
    </cfRule>
  </conditionalFormatting>
  <conditionalFormatting sqref="R87">
    <cfRule type="expression" dxfId="0" priority="32">
      <formula>AND(#REF!="Discontinued")</formula>
    </cfRule>
  </conditionalFormatting>
  <hyperlinks>
    <hyperlink ref="O3" r:id="rId1" xr:uid="{63CAE141-B914-4E26-9599-4D16BF8CACAB}"/>
    <hyperlink ref="H3:I3" r:id="rId2" display="../../Modular Framework revision-2022/2. Modular Framework 2022- IT/4. Final MF + Additional Columns/2. HIV MF _ENG_2022_Final 31 Aug 2022_Additional columns (2).xlsx" xr:uid="{5B6D0FCA-2C9D-495F-8551-C7235BC00808}"/>
  </hyperlinks>
  <pageMargins left="0.23622047244094499" right="0.23622047244094499" top="0.44" bottom="0.35" header="0.31496062992126" footer="0.22"/>
  <pageSetup paperSize="8" scale="28" fitToHeight="0" orientation="landscape" r:id="rId3"/>
  <rowBreaks count="6" manualBreakCount="6">
    <brk id="13" max="17" man="1"/>
    <brk id="44" max="17" man="1"/>
    <brk id="53" max="17" man="1"/>
    <brk id="64" max="17" man="1"/>
    <brk id="72" max="17" man="1"/>
    <brk id="82" max="17" man="1"/>
  </rowBreaks>
  <drawing r:id="rId4"/>
  <legacyDrawing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26AD2-0564-49D7-8EA6-7CC684B2EE1B}">
  <sheetPr>
    <tabColor rgb="FFF76A88"/>
  </sheetPr>
  <dimension ref="A1:Q67"/>
  <sheetViews>
    <sheetView view="pageBreakPreview" zoomScale="60" zoomScaleNormal="83" workbookViewId="0">
      <selection sqref="A1:I1"/>
    </sheetView>
  </sheetViews>
  <sheetFormatPr defaultColWidth="9.44140625" defaultRowHeight="17.399999999999999" x14ac:dyDescent="0.3"/>
  <cols>
    <col min="1" max="1" width="35.5546875" style="25" customWidth="1"/>
    <col min="2" max="2" width="38.5546875" style="25" customWidth="1"/>
    <col min="3" max="6" width="13.5546875" style="8" customWidth="1"/>
    <col min="7" max="8" width="13.77734375" style="8" customWidth="1"/>
    <col min="9" max="9" width="80.77734375" style="25" customWidth="1"/>
    <col min="10" max="10" width="16.44140625" style="25" customWidth="1"/>
    <col min="11" max="16384" width="9.44140625" style="25"/>
  </cols>
  <sheetData>
    <row r="1" spans="1:17" ht="35.1" customHeight="1" x14ac:dyDescent="0.3">
      <c r="A1" s="163" t="s">
        <v>496</v>
      </c>
      <c r="B1" s="163"/>
      <c r="C1" s="163"/>
      <c r="D1" s="163"/>
      <c r="E1" s="163"/>
      <c r="F1" s="163"/>
      <c r="G1" s="163"/>
      <c r="H1" s="163"/>
      <c r="I1" s="163"/>
    </row>
    <row r="2" spans="1:17" ht="146.1" customHeight="1" x14ac:dyDescent="0.3">
      <c r="A2" s="168" t="s">
        <v>495</v>
      </c>
      <c r="B2" s="168"/>
      <c r="C2" s="168"/>
      <c r="D2" s="168"/>
      <c r="E2" s="168"/>
      <c r="F2" s="168"/>
      <c r="G2" s="168"/>
      <c r="H2" s="168"/>
      <c r="I2" s="168"/>
    </row>
    <row r="3" spans="1:17" ht="18" customHeight="1" x14ac:dyDescent="0.3">
      <c r="A3" s="164" t="s">
        <v>494</v>
      </c>
      <c r="B3" s="165"/>
      <c r="C3" s="164" t="s">
        <v>493</v>
      </c>
      <c r="D3" s="164"/>
      <c r="E3" s="164"/>
      <c r="F3" s="164"/>
      <c r="G3" s="164" t="s">
        <v>492</v>
      </c>
      <c r="H3" s="164"/>
      <c r="I3" s="166" t="s">
        <v>491</v>
      </c>
    </row>
    <row r="4" spans="1:17" ht="41.1" customHeight="1" x14ac:dyDescent="0.3">
      <c r="A4" s="164"/>
      <c r="B4" s="165"/>
      <c r="C4" s="167" t="s">
        <v>490</v>
      </c>
      <c r="D4" s="167"/>
      <c r="E4" s="167" t="s">
        <v>489</v>
      </c>
      <c r="F4" s="167"/>
      <c r="G4" s="167" t="s">
        <v>488</v>
      </c>
      <c r="H4" s="167"/>
      <c r="I4" s="166"/>
    </row>
    <row r="5" spans="1:17" x14ac:dyDescent="0.3">
      <c r="A5" s="164"/>
      <c r="B5" s="165"/>
      <c r="C5" s="79" t="s">
        <v>87</v>
      </c>
      <c r="D5" s="161" t="s">
        <v>66</v>
      </c>
      <c r="E5" s="79" t="s">
        <v>87</v>
      </c>
      <c r="F5" s="161" t="s">
        <v>66</v>
      </c>
      <c r="G5" s="79" t="s">
        <v>87</v>
      </c>
      <c r="H5" s="161" t="s">
        <v>66</v>
      </c>
      <c r="I5" s="166"/>
    </row>
    <row r="6" spans="1:17" x14ac:dyDescent="0.3">
      <c r="A6" s="164"/>
      <c r="B6" s="165"/>
      <c r="C6" s="79" t="s">
        <v>487</v>
      </c>
      <c r="D6" s="161"/>
      <c r="E6" s="79" t="s">
        <v>487</v>
      </c>
      <c r="F6" s="161"/>
      <c r="G6" s="79" t="s">
        <v>487</v>
      </c>
      <c r="H6" s="161"/>
      <c r="I6" s="166"/>
    </row>
    <row r="7" spans="1:17" ht="34.35" customHeight="1" x14ac:dyDescent="0.3">
      <c r="A7" s="151" t="s">
        <v>486</v>
      </c>
      <c r="B7" s="78" t="s">
        <v>485</v>
      </c>
      <c r="C7" s="77">
        <v>10</v>
      </c>
      <c r="D7" s="77" t="s">
        <v>482</v>
      </c>
      <c r="E7" s="77">
        <v>10</v>
      </c>
      <c r="F7" s="77" t="s">
        <v>482</v>
      </c>
      <c r="G7" s="65">
        <f>C7+E7</f>
        <v>20</v>
      </c>
      <c r="H7" s="65" t="s">
        <v>482</v>
      </c>
      <c r="I7" s="62" t="s">
        <v>484</v>
      </c>
      <c r="J7" s="76"/>
    </row>
    <row r="8" spans="1:17" ht="34.35" customHeight="1" x14ac:dyDescent="0.3">
      <c r="A8" s="151"/>
      <c r="B8" s="75" t="s">
        <v>483</v>
      </c>
      <c r="C8" s="74">
        <v>7</v>
      </c>
      <c r="D8" s="74" t="s">
        <v>482</v>
      </c>
      <c r="E8" s="74">
        <v>8</v>
      </c>
      <c r="F8" s="74" t="s">
        <v>482</v>
      </c>
      <c r="G8" s="64">
        <f>C8+E8</f>
        <v>15</v>
      </c>
      <c r="H8" s="64" t="s">
        <v>482</v>
      </c>
      <c r="I8" s="62" t="s">
        <v>481</v>
      </c>
    </row>
    <row r="9" spans="1:17" ht="34.35" customHeight="1" x14ac:dyDescent="0.3">
      <c r="A9" s="151"/>
      <c r="B9" s="73" t="s">
        <v>467</v>
      </c>
      <c r="C9" s="148">
        <f>C8/C7</f>
        <v>0.7</v>
      </c>
      <c r="D9" s="148"/>
      <c r="E9" s="148">
        <f>E8/E7</f>
        <v>0.8</v>
      </c>
      <c r="F9" s="148"/>
      <c r="G9" s="148">
        <f>G8/G7</f>
        <v>0.75</v>
      </c>
      <c r="H9" s="148"/>
      <c r="I9" s="62" t="s">
        <v>480</v>
      </c>
    </row>
    <row r="10" spans="1:17" ht="34.35" customHeight="1" x14ac:dyDescent="0.3">
      <c r="A10" s="151"/>
      <c r="B10" s="152" t="s">
        <v>479</v>
      </c>
      <c r="C10" s="65">
        <v>5</v>
      </c>
      <c r="D10" s="153">
        <f>C10/C11</f>
        <v>0.5</v>
      </c>
      <c r="E10" s="65">
        <v>10</v>
      </c>
      <c r="F10" s="154">
        <f>E10/E11</f>
        <v>0.66666666666666663</v>
      </c>
      <c r="G10" s="65">
        <f>C10+E10</f>
        <v>15</v>
      </c>
      <c r="H10" s="154">
        <f>G10/G11</f>
        <v>0.6</v>
      </c>
      <c r="I10" s="147" t="s">
        <v>478</v>
      </c>
      <c r="L10" s="71"/>
      <c r="M10" s="59"/>
      <c r="N10" s="71"/>
      <c r="O10" s="59"/>
      <c r="P10" s="71"/>
      <c r="Q10" s="59"/>
    </row>
    <row r="11" spans="1:17" ht="34.35" customHeight="1" x14ac:dyDescent="0.3">
      <c r="A11" s="151"/>
      <c r="B11" s="152"/>
      <c r="C11" s="65">
        <v>10</v>
      </c>
      <c r="D11" s="153"/>
      <c r="E11" s="65">
        <v>15</v>
      </c>
      <c r="F11" s="154"/>
      <c r="G11" s="65">
        <f>C11+E11</f>
        <v>25</v>
      </c>
      <c r="H11" s="154"/>
      <c r="I11" s="147"/>
      <c r="L11" s="71"/>
      <c r="M11" s="59"/>
      <c r="N11" s="71"/>
      <c r="O11" s="59"/>
      <c r="P11" s="71"/>
      <c r="Q11" s="59"/>
    </row>
    <row r="12" spans="1:17" ht="34.35" customHeight="1" x14ac:dyDescent="0.3">
      <c r="A12" s="151"/>
      <c r="B12" s="143" t="s">
        <v>477</v>
      </c>
      <c r="C12" s="64">
        <v>3</v>
      </c>
      <c r="D12" s="145">
        <f>C12/C13</f>
        <v>0.33333333333333331</v>
      </c>
      <c r="E12" s="64">
        <v>9</v>
      </c>
      <c r="F12" s="145">
        <f>E12/E13</f>
        <v>0.6428571428571429</v>
      </c>
      <c r="G12" s="64">
        <f>C12+E12</f>
        <v>12</v>
      </c>
      <c r="H12" s="145">
        <f>G12/G13</f>
        <v>0.52173913043478259</v>
      </c>
      <c r="I12" s="147" t="s">
        <v>476</v>
      </c>
    </row>
    <row r="13" spans="1:17" ht="34.35" customHeight="1" x14ac:dyDescent="0.3">
      <c r="A13" s="151"/>
      <c r="B13" s="156"/>
      <c r="C13" s="64">
        <v>9</v>
      </c>
      <c r="D13" s="145"/>
      <c r="E13" s="64">
        <v>14</v>
      </c>
      <c r="F13" s="145"/>
      <c r="G13" s="64">
        <f>C13+E13</f>
        <v>23</v>
      </c>
      <c r="H13" s="145"/>
      <c r="I13" s="147"/>
    </row>
    <row r="14" spans="1:17" ht="34.35" customHeight="1" x14ac:dyDescent="0.3">
      <c r="A14" s="151"/>
      <c r="B14" s="67" t="s">
        <v>467</v>
      </c>
      <c r="C14" s="148">
        <f>D12/D10</f>
        <v>0.66666666666666663</v>
      </c>
      <c r="D14" s="148"/>
      <c r="E14" s="148">
        <f>F12/F10</f>
        <v>0.96428571428571441</v>
      </c>
      <c r="F14" s="148"/>
      <c r="G14" s="149">
        <f>H12/H10</f>
        <v>0.86956521739130432</v>
      </c>
      <c r="H14" s="149"/>
      <c r="I14" s="62" t="s">
        <v>472</v>
      </c>
    </row>
    <row r="15" spans="1:17" ht="36" customHeight="1" x14ac:dyDescent="0.3">
      <c r="A15" s="151" t="s">
        <v>475</v>
      </c>
      <c r="B15" s="162" t="s">
        <v>470</v>
      </c>
      <c r="C15" s="69">
        <v>4</v>
      </c>
      <c r="D15" s="157">
        <f>C15/C16</f>
        <v>0.33333333333333331</v>
      </c>
      <c r="E15" s="69">
        <v>5</v>
      </c>
      <c r="F15" s="157">
        <f>E15/E16</f>
        <v>0.41666666666666669</v>
      </c>
      <c r="G15" s="65">
        <f>C15+E15</f>
        <v>9</v>
      </c>
      <c r="H15" s="153">
        <f>G15/G16</f>
        <v>0.75</v>
      </c>
      <c r="I15" s="147" t="s">
        <v>474</v>
      </c>
      <c r="J15" s="72"/>
      <c r="K15" s="71"/>
      <c r="L15" s="59"/>
      <c r="M15" s="70"/>
    </row>
    <row r="16" spans="1:17" ht="36" customHeight="1" x14ac:dyDescent="0.3">
      <c r="A16" s="151"/>
      <c r="B16" s="162"/>
      <c r="C16" s="69">
        <v>12</v>
      </c>
      <c r="D16" s="157"/>
      <c r="E16" s="69">
        <v>12</v>
      </c>
      <c r="F16" s="157"/>
      <c r="G16" s="65">
        <f>E16</f>
        <v>12</v>
      </c>
      <c r="H16" s="153"/>
      <c r="I16" s="147"/>
      <c r="J16" s="59"/>
      <c r="K16" s="59"/>
      <c r="L16" s="59"/>
    </row>
    <row r="17" spans="1:12" ht="36" customHeight="1" x14ac:dyDescent="0.3">
      <c r="A17" s="151"/>
      <c r="B17" s="156" t="s">
        <v>469</v>
      </c>
      <c r="C17" s="68">
        <v>3</v>
      </c>
      <c r="D17" s="159">
        <f>C17/C18</f>
        <v>0.25</v>
      </c>
      <c r="E17" s="68">
        <v>4</v>
      </c>
      <c r="F17" s="160">
        <f>E17/E18</f>
        <v>0.33333333333333331</v>
      </c>
      <c r="G17" s="64">
        <f>C17+E17</f>
        <v>7</v>
      </c>
      <c r="H17" s="144">
        <f>G17/G18</f>
        <v>0.58333333333333337</v>
      </c>
      <c r="I17" s="147" t="s">
        <v>473</v>
      </c>
      <c r="J17" s="59"/>
      <c r="K17" s="59"/>
      <c r="L17" s="59"/>
    </row>
    <row r="18" spans="1:12" ht="36" customHeight="1" x14ac:dyDescent="0.3">
      <c r="A18" s="151"/>
      <c r="B18" s="156"/>
      <c r="C18" s="68">
        <v>12</v>
      </c>
      <c r="D18" s="159"/>
      <c r="E18" s="68">
        <v>12</v>
      </c>
      <c r="F18" s="160"/>
      <c r="G18" s="64">
        <f>E18</f>
        <v>12</v>
      </c>
      <c r="H18" s="144"/>
      <c r="I18" s="147"/>
      <c r="J18" s="59"/>
      <c r="K18" s="59"/>
      <c r="L18" s="59"/>
    </row>
    <row r="19" spans="1:12" ht="36" customHeight="1" x14ac:dyDescent="0.3">
      <c r="A19" s="151"/>
      <c r="B19" s="67" t="s">
        <v>467</v>
      </c>
      <c r="C19" s="148">
        <f>D17/D15</f>
        <v>0.75</v>
      </c>
      <c r="D19" s="148"/>
      <c r="E19" s="148">
        <f>F17/F15</f>
        <v>0.79999999999999993</v>
      </c>
      <c r="F19" s="148"/>
      <c r="G19" s="158">
        <f>H17/H15</f>
        <v>0.77777777777777779</v>
      </c>
      <c r="H19" s="158"/>
      <c r="I19" s="62" t="s">
        <v>472</v>
      </c>
      <c r="J19" s="66"/>
      <c r="K19" s="59"/>
      <c r="L19" s="59"/>
    </row>
    <row r="20" spans="1:12" ht="34.35" customHeight="1" x14ac:dyDescent="0.3">
      <c r="A20" s="151" t="s">
        <v>471</v>
      </c>
      <c r="B20" s="152" t="s">
        <v>470</v>
      </c>
      <c r="C20" s="65">
        <v>5</v>
      </c>
      <c r="D20" s="153">
        <f>C20/C21</f>
        <v>0.5</v>
      </c>
      <c r="E20" s="65">
        <v>7</v>
      </c>
      <c r="F20" s="153">
        <f>E20/E21</f>
        <v>0.7</v>
      </c>
      <c r="G20" s="65">
        <f>E20</f>
        <v>7</v>
      </c>
      <c r="H20" s="154">
        <f>F20</f>
        <v>0.7</v>
      </c>
      <c r="I20" s="147" t="s">
        <v>468</v>
      </c>
    </row>
    <row r="21" spans="1:12" ht="34.35" customHeight="1" x14ac:dyDescent="0.3">
      <c r="A21" s="151"/>
      <c r="B21" s="152"/>
      <c r="C21" s="65">
        <v>10</v>
      </c>
      <c r="D21" s="153"/>
      <c r="E21" s="65">
        <v>10</v>
      </c>
      <c r="F21" s="153"/>
      <c r="G21" s="65">
        <f>E21</f>
        <v>10</v>
      </c>
      <c r="H21" s="155"/>
      <c r="I21" s="147"/>
    </row>
    <row r="22" spans="1:12" ht="34.35" customHeight="1" x14ac:dyDescent="0.3">
      <c r="A22" s="151"/>
      <c r="B22" s="143" t="s">
        <v>469</v>
      </c>
      <c r="C22" s="64">
        <v>3</v>
      </c>
      <c r="D22" s="144">
        <f>C22/C23</f>
        <v>0.3</v>
      </c>
      <c r="E22" s="64">
        <v>6</v>
      </c>
      <c r="F22" s="144">
        <f>E22/E23</f>
        <v>0.6</v>
      </c>
      <c r="G22" s="64">
        <f>E22</f>
        <v>6</v>
      </c>
      <c r="H22" s="145">
        <f>F22</f>
        <v>0.6</v>
      </c>
      <c r="I22" s="147" t="s">
        <v>468</v>
      </c>
    </row>
    <row r="23" spans="1:12" ht="34.35" customHeight="1" x14ac:dyDescent="0.3">
      <c r="A23" s="151"/>
      <c r="B23" s="143"/>
      <c r="C23" s="64">
        <v>10</v>
      </c>
      <c r="D23" s="144"/>
      <c r="E23" s="64">
        <v>10</v>
      </c>
      <c r="F23" s="144"/>
      <c r="G23" s="64">
        <f>E23</f>
        <v>10</v>
      </c>
      <c r="H23" s="146"/>
      <c r="I23" s="147"/>
    </row>
    <row r="24" spans="1:12" ht="34.35" customHeight="1" x14ac:dyDescent="0.3">
      <c r="A24" s="151"/>
      <c r="B24" s="63" t="s">
        <v>467</v>
      </c>
      <c r="C24" s="148">
        <f>D22/D20</f>
        <v>0.6</v>
      </c>
      <c r="D24" s="148"/>
      <c r="E24" s="148">
        <f>F22/F20</f>
        <v>0.85714285714285721</v>
      </c>
      <c r="F24" s="148"/>
      <c r="G24" s="149">
        <f>E24</f>
        <v>0.85714285714285721</v>
      </c>
      <c r="H24" s="150"/>
      <c r="I24" s="62" t="s">
        <v>466</v>
      </c>
    </row>
    <row r="25" spans="1:12" ht="35.1" customHeight="1" x14ac:dyDescent="0.3">
      <c r="A25" s="140" t="s">
        <v>465</v>
      </c>
      <c r="B25" s="140"/>
      <c r="C25" s="140"/>
      <c r="D25" s="140"/>
      <c r="E25" s="140"/>
      <c r="F25" s="140"/>
      <c r="G25" s="140"/>
      <c r="H25" s="140"/>
      <c r="I25" s="140"/>
    </row>
    <row r="26" spans="1:12" x14ac:dyDescent="0.3">
      <c r="A26" s="141"/>
      <c r="B26" s="141"/>
      <c r="C26" s="141"/>
      <c r="D26" s="141"/>
      <c r="E26" s="141"/>
      <c r="F26" s="141"/>
      <c r="G26" s="141"/>
      <c r="H26" s="141"/>
      <c r="I26" s="141"/>
    </row>
    <row r="27" spans="1:12" x14ac:dyDescent="0.3">
      <c r="C27" s="58"/>
      <c r="D27" s="58"/>
      <c r="E27" s="61"/>
      <c r="F27" s="61"/>
    </row>
    <row r="28" spans="1:12" x14ac:dyDescent="0.3">
      <c r="C28" s="58"/>
      <c r="D28" s="58"/>
    </row>
    <row r="29" spans="1:12" x14ac:dyDescent="0.3">
      <c r="C29" s="58"/>
      <c r="D29" s="58"/>
    </row>
    <row r="33" spans="1:6" x14ac:dyDescent="0.3">
      <c r="C33" s="58"/>
      <c r="D33" s="58"/>
    </row>
    <row r="34" spans="1:6" x14ac:dyDescent="0.3">
      <c r="C34" s="58"/>
      <c r="D34" s="58"/>
    </row>
    <row r="36" spans="1:6" x14ac:dyDescent="0.3">
      <c r="C36" s="58"/>
      <c r="D36" s="58"/>
    </row>
    <row r="37" spans="1:6" x14ac:dyDescent="0.3">
      <c r="A37" s="59"/>
      <c r="B37" s="59"/>
      <c r="C37" s="58"/>
      <c r="D37" s="58"/>
    </row>
    <row r="38" spans="1:6" x14ac:dyDescent="0.3">
      <c r="C38" s="58"/>
      <c r="D38" s="58"/>
    </row>
    <row r="42" spans="1:6" x14ac:dyDescent="0.3">
      <c r="C42" s="58"/>
      <c r="D42" s="58"/>
      <c r="E42" s="58"/>
      <c r="F42" s="58"/>
    </row>
    <row r="43" spans="1:6" x14ac:dyDescent="0.3">
      <c r="C43" s="58"/>
      <c r="D43" s="58"/>
      <c r="E43" s="58"/>
      <c r="F43" s="58"/>
    </row>
    <row r="44" spans="1:6" x14ac:dyDescent="0.3">
      <c r="C44" s="58"/>
      <c r="D44" s="58"/>
    </row>
    <row r="48" spans="1:6" x14ac:dyDescent="0.3">
      <c r="C48" s="58"/>
      <c r="D48" s="58"/>
      <c r="E48" s="58"/>
      <c r="F48" s="58"/>
    </row>
    <row r="49" spans="1:6" x14ac:dyDescent="0.3">
      <c r="C49" s="58"/>
      <c r="D49" s="58"/>
      <c r="E49" s="60"/>
      <c r="F49" s="60"/>
    </row>
    <row r="50" spans="1:6" x14ac:dyDescent="0.3">
      <c r="C50" s="58"/>
      <c r="D50" s="58"/>
    </row>
    <row r="51" spans="1:6" x14ac:dyDescent="0.3">
      <c r="C51" s="58"/>
      <c r="D51" s="58"/>
    </row>
    <row r="52" spans="1:6" x14ac:dyDescent="0.3">
      <c r="A52" s="59"/>
      <c r="B52" s="59"/>
      <c r="C52" s="58"/>
      <c r="D52" s="58"/>
    </row>
    <row r="53" spans="1:6" x14ac:dyDescent="0.3">
      <c r="C53" s="58"/>
      <c r="D53" s="58"/>
    </row>
    <row r="54" spans="1:6" x14ac:dyDescent="0.3">
      <c r="A54" s="142"/>
      <c r="B54" s="142"/>
      <c r="C54" s="141"/>
      <c r="D54" s="141"/>
      <c r="E54" s="141"/>
      <c r="F54" s="58"/>
    </row>
    <row r="56" spans="1:6" x14ac:dyDescent="0.3">
      <c r="A56" s="23"/>
      <c r="B56" s="23"/>
    </row>
    <row r="57" spans="1:6" x14ac:dyDescent="0.3">
      <c r="C57" s="58"/>
      <c r="D57" s="58"/>
      <c r="E57" s="58"/>
      <c r="F57" s="58"/>
    </row>
    <row r="58" spans="1:6" x14ac:dyDescent="0.3">
      <c r="C58" s="58"/>
      <c r="D58" s="58"/>
      <c r="E58" s="58"/>
      <c r="F58" s="58"/>
    </row>
    <row r="59" spans="1:6" x14ac:dyDescent="0.3">
      <c r="C59" s="58"/>
      <c r="D59" s="58"/>
      <c r="E59" s="58"/>
      <c r="F59" s="58"/>
    </row>
    <row r="62" spans="1:6" x14ac:dyDescent="0.3">
      <c r="A62" s="59"/>
      <c r="B62" s="59"/>
      <c r="C62" s="58"/>
      <c r="D62" s="58"/>
      <c r="E62" s="58"/>
      <c r="F62" s="58"/>
    </row>
    <row r="63" spans="1:6" x14ac:dyDescent="0.3">
      <c r="C63" s="58"/>
      <c r="D63" s="58"/>
      <c r="E63" s="58"/>
      <c r="F63" s="58"/>
    </row>
    <row r="65" spans="1:6" x14ac:dyDescent="0.3">
      <c r="C65" s="58"/>
      <c r="D65" s="58"/>
      <c r="E65" s="58"/>
      <c r="F65" s="58"/>
    </row>
    <row r="66" spans="1:6" x14ac:dyDescent="0.3">
      <c r="E66" s="58"/>
      <c r="F66" s="58"/>
    </row>
    <row r="67" spans="1:6" x14ac:dyDescent="0.3">
      <c r="A67" s="59"/>
      <c r="B67" s="59"/>
      <c r="C67" s="58"/>
      <c r="D67" s="58"/>
      <c r="E67" s="58"/>
      <c r="F67" s="58"/>
    </row>
  </sheetData>
  <sheetProtection algorithmName="SHA-512" hashValue="xF9IEfkuwn7t7uUbD8TJmBpdLPB+jx9ZW2nIm5JiZw4s9HK92i90LAkA7N2sgGNq9Ba0XHlIEYOAQM7k426RiQ==" saltValue="bRaUBXQbRuId+AxXRrcROg==" spinCount="100000" sheet="1" formatColumns="0" formatRows="0"/>
  <mergeCells count="61">
    <mergeCell ref="A15:A19"/>
    <mergeCell ref="B15:B16"/>
    <mergeCell ref="D15:D16"/>
    <mergeCell ref="C19:D19"/>
    <mergeCell ref="A1:I1"/>
    <mergeCell ref="A3:A6"/>
    <mergeCell ref="B3:B6"/>
    <mergeCell ref="C3:F3"/>
    <mergeCell ref="G3:H3"/>
    <mergeCell ref="I3:I6"/>
    <mergeCell ref="C4:D4"/>
    <mergeCell ref="E4:F4"/>
    <mergeCell ref="G4:H4"/>
    <mergeCell ref="D5:D6"/>
    <mergeCell ref="A2:I2"/>
    <mergeCell ref="C9:D9"/>
    <mergeCell ref="E9:F9"/>
    <mergeCell ref="G9:H9"/>
    <mergeCell ref="A7:A14"/>
    <mergeCell ref="F5:F6"/>
    <mergeCell ref="H5:H6"/>
    <mergeCell ref="I10:I11"/>
    <mergeCell ref="E19:F19"/>
    <mergeCell ref="G19:H19"/>
    <mergeCell ref="B10:B11"/>
    <mergeCell ref="D10:D11"/>
    <mergeCell ref="F10:F11"/>
    <mergeCell ref="H10:H11"/>
    <mergeCell ref="B17:B18"/>
    <mergeCell ref="D17:D18"/>
    <mergeCell ref="F17:F18"/>
    <mergeCell ref="H17:H18"/>
    <mergeCell ref="I20:I21"/>
    <mergeCell ref="B12:B13"/>
    <mergeCell ref="D12:D13"/>
    <mergeCell ref="F12:F13"/>
    <mergeCell ref="H12:H13"/>
    <mergeCell ref="I12:I13"/>
    <mergeCell ref="C14:D14"/>
    <mergeCell ref="E14:F14"/>
    <mergeCell ref="G14:H14"/>
    <mergeCell ref="I17:I18"/>
    <mergeCell ref="F15:F16"/>
    <mergeCell ref="H15:H16"/>
    <mergeCell ref="I15:I16"/>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s>
  <pageMargins left="0.7" right="0.7" top="0.75" bottom="0.75" header="0.3" footer="0.3"/>
  <pageSetup paperSize="9" scale="3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A9EB6-C19A-4485-B282-94A78866DBCB}">
  <sheetPr>
    <tabColor rgb="FFF76A88"/>
  </sheetPr>
  <dimension ref="A1:F17"/>
  <sheetViews>
    <sheetView view="pageBreakPreview" zoomScale="60" zoomScaleNormal="100" workbookViewId="0">
      <selection sqref="A1:F1"/>
    </sheetView>
  </sheetViews>
  <sheetFormatPr defaultColWidth="9.21875" defaultRowHeight="14.4" x14ac:dyDescent="0.3"/>
  <cols>
    <col min="1" max="1" width="41.77734375" customWidth="1"/>
    <col min="2" max="2" width="46.21875" customWidth="1"/>
    <col min="3" max="3" width="72.44140625" customWidth="1"/>
    <col min="4" max="4" width="58.5546875" customWidth="1"/>
    <col min="5" max="5" width="68.44140625" bestFit="1" customWidth="1"/>
    <col min="6" max="6" width="64.77734375" customWidth="1"/>
  </cols>
  <sheetData>
    <row r="1" spans="1:6" ht="35.1" customHeight="1" x14ac:dyDescent="0.3">
      <c r="A1" s="163" t="s">
        <v>539</v>
      </c>
      <c r="B1" s="163"/>
      <c r="C1" s="163"/>
      <c r="D1" s="163"/>
      <c r="E1" s="163"/>
      <c r="F1" s="163"/>
    </row>
    <row r="2" spans="1:6" ht="30" customHeight="1" x14ac:dyDescent="0.3">
      <c r="A2" s="81" t="s">
        <v>463</v>
      </c>
      <c r="B2" s="81" t="s">
        <v>538</v>
      </c>
      <c r="C2" s="81" t="s">
        <v>537</v>
      </c>
      <c r="D2" s="81" t="s">
        <v>536</v>
      </c>
      <c r="E2" s="81" t="s">
        <v>535</v>
      </c>
      <c r="F2" s="81" t="s">
        <v>534</v>
      </c>
    </row>
    <row r="3" spans="1:6" ht="119.7" customHeight="1" x14ac:dyDescent="0.3">
      <c r="A3" s="21" t="s">
        <v>502</v>
      </c>
      <c r="B3" s="21" t="s">
        <v>518</v>
      </c>
      <c r="C3" s="21" t="s">
        <v>527</v>
      </c>
      <c r="D3" s="21" t="s">
        <v>533</v>
      </c>
      <c r="E3" s="21" t="s">
        <v>532</v>
      </c>
      <c r="F3" s="21" t="s">
        <v>531</v>
      </c>
    </row>
    <row r="4" spans="1:6" ht="82.8" x14ac:dyDescent="0.3">
      <c r="A4" s="21" t="s">
        <v>502</v>
      </c>
      <c r="B4" s="21" t="s">
        <v>518</v>
      </c>
      <c r="C4" s="21" t="s">
        <v>527</v>
      </c>
      <c r="D4" s="21" t="s">
        <v>530</v>
      </c>
      <c r="E4" s="21" t="s">
        <v>529</v>
      </c>
      <c r="F4" s="21" t="s">
        <v>528</v>
      </c>
    </row>
    <row r="5" spans="1:6" ht="165.6" x14ac:dyDescent="0.3">
      <c r="A5" s="21" t="s">
        <v>502</v>
      </c>
      <c r="B5" s="21" t="s">
        <v>518</v>
      </c>
      <c r="C5" s="21" t="s">
        <v>527</v>
      </c>
      <c r="D5" s="21" t="s">
        <v>526</v>
      </c>
      <c r="E5" s="21" t="s">
        <v>525</v>
      </c>
      <c r="F5" s="21"/>
    </row>
    <row r="6" spans="1:6" ht="55.2" x14ac:dyDescent="0.3">
      <c r="A6" s="21" t="s">
        <v>502</v>
      </c>
      <c r="B6" s="21" t="s">
        <v>522</v>
      </c>
      <c r="C6" s="21" t="s">
        <v>501</v>
      </c>
      <c r="D6" s="21" t="s">
        <v>524</v>
      </c>
      <c r="E6" s="21" t="s">
        <v>523</v>
      </c>
      <c r="F6" s="21"/>
    </row>
    <row r="7" spans="1:6" ht="82.8" x14ac:dyDescent="0.3">
      <c r="A7" s="21" t="s">
        <v>502</v>
      </c>
      <c r="B7" s="21" t="s">
        <v>522</v>
      </c>
      <c r="C7" s="21" t="s">
        <v>501</v>
      </c>
      <c r="D7" s="21" t="s">
        <v>521</v>
      </c>
      <c r="E7" s="21" t="s">
        <v>520</v>
      </c>
      <c r="F7" s="21" t="s">
        <v>519</v>
      </c>
    </row>
    <row r="8" spans="1:6" ht="109.2" customHeight="1" x14ac:dyDescent="0.3">
      <c r="A8" s="21" t="s">
        <v>502</v>
      </c>
      <c r="B8" s="21" t="s">
        <v>518</v>
      </c>
      <c r="C8" s="21" t="s">
        <v>501</v>
      </c>
      <c r="D8" s="21" t="s">
        <v>517</v>
      </c>
      <c r="E8" s="21" t="s">
        <v>516</v>
      </c>
      <c r="F8" s="21"/>
    </row>
    <row r="9" spans="1:6" ht="69" x14ac:dyDescent="0.3">
      <c r="A9" s="21" t="s">
        <v>502</v>
      </c>
      <c r="B9" s="21" t="s">
        <v>501</v>
      </c>
      <c r="C9" s="21" t="s">
        <v>500</v>
      </c>
      <c r="D9" s="21" t="s">
        <v>515</v>
      </c>
      <c r="E9" s="21" t="s">
        <v>514</v>
      </c>
      <c r="F9" s="21"/>
    </row>
    <row r="10" spans="1:6" ht="55.2" x14ac:dyDescent="0.3">
      <c r="A10" s="21" t="s">
        <v>502</v>
      </c>
      <c r="B10" s="21" t="s">
        <v>511</v>
      </c>
      <c r="C10" s="21" t="s">
        <v>500</v>
      </c>
      <c r="D10" s="21" t="s">
        <v>513</v>
      </c>
      <c r="E10" s="21" t="s">
        <v>512</v>
      </c>
      <c r="F10" s="21"/>
    </row>
    <row r="11" spans="1:6" ht="82.2" customHeight="1" x14ac:dyDescent="0.3">
      <c r="A11" s="21" t="s">
        <v>502</v>
      </c>
      <c r="B11" s="21" t="s">
        <v>511</v>
      </c>
      <c r="C11" s="21" t="s">
        <v>500</v>
      </c>
      <c r="D11" s="21" t="s">
        <v>510</v>
      </c>
      <c r="E11" s="21" t="s">
        <v>509</v>
      </c>
      <c r="F11" s="21"/>
    </row>
    <row r="12" spans="1:6" ht="137.1" customHeight="1" x14ac:dyDescent="0.3">
      <c r="A12" s="21" t="s">
        <v>502</v>
      </c>
      <c r="B12" s="21" t="s">
        <v>505</v>
      </c>
      <c r="C12" s="21" t="s">
        <v>508</v>
      </c>
      <c r="D12" s="21" t="s">
        <v>507</v>
      </c>
      <c r="E12" s="21" t="s">
        <v>506</v>
      </c>
      <c r="F12" s="21"/>
    </row>
    <row r="13" spans="1:6" ht="55.2" x14ac:dyDescent="0.3">
      <c r="A13" s="21" t="s">
        <v>502</v>
      </c>
      <c r="B13" s="21" t="s">
        <v>505</v>
      </c>
      <c r="C13" s="21" t="s">
        <v>500</v>
      </c>
      <c r="D13" s="21" t="s">
        <v>504</v>
      </c>
      <c r="E13" s="21" t="s">
        <v>503</v>
      </c>
      <c r="F13" s="21"/>
    </row>
    <row r="14" spans="1:6" ht="55.2" x14ac:dyDescent="0.3">
      <c r="A14" s="21" t="s">
        <v>502</v>
      </c>
      <c r="B14" s="21" t="s">
        <v>501</v>
      </c>
      <c r="C14" s="21" t="s">
        <v>500</v>
      </c>
      <c r="D14" s="21" t="s">
        <v>499</v>
      </c>
      <c r="E14" s="21" t="s">
        <v>498</v>
      </c>
      <c r="F14" s="21" t="s">
        <v>497</v>
      </c>
    </row>
    <row r="15" spans="1:6" ht="116.1" customHeight="1" x14ac:dyDescent="0.3"/>
    <row r="16" spans="1:6" ht="116.1" customHeight="1" x14ac:dyDescent="0.3"/>
    <row r="17" ht="116.1" customHeight="1" x14ac:dyDescent="0.3"/>
  </sheetData>
  <sheetProtection algorithmName="SHA-512" hashValue="ymDNGbwS4QBByBRERe0O7lJbf9LH67ciGzOtV6Al+jm3adj6C9UlGA/SW8gO/7sdUmiJOTN5DNwCeHLSeIl02A==" saltValue="zEaGarCmb3BZUixZZLlFgA==" spinCount="100000" sheet="1" formatColumns="0" formatRows="0"/>
  <mergeCells count="1">
    <mergeCell ref="A1:F1"/>
  </mergeCells>
  <pageMargins left="0.7" right="0.7" top="0.75" bottom="0.75" header="0.3" footer="0.3"/>
  <pageSetup paperSize="9" scale="2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31DCA-9AE8-4E71-8A26-3C6E581F6A51}">
  <sheetPr>
    <tabColor rgb="FFF76A88"/>
  </sheetPr>
  <dimension ref="A1:A8"/>
  <sheetViews>
    <sheetView view="pageBreakPreview" zoomScale="60" zoomScaleNormal="100" workbookViewId="0">
      <selection activeCell="A2" sqref="A2"/>
    </sheetView>
  </sheetViews>
  <sheetFormatPr defaultColWidth="9.21875" defaultRowHeight="14.4" x14ac:dyDescent="0.3"/>
  <cols>
    <col min="1" max="1" width="199.77734375" customWidth="1"/>
  </cols>
  <sheetData>
    <row r="1" spans="1:1" ht="35.1" customHeight="1" x14ac:dyDescent="0.3">
      <c r="A1" s="83" t="s">
        <v>547</v>
      </c>
    </row>
    <row r="2" spans="1:1" ht="55.2" x14ac:dyDescent="0.3">
      <c r="A2" s="82" t="s">
        <v>546</v>
      </c>
    </row>
    <row r="3" spans="1:1" ht="41.4" x14ac:dyDescent="0.3">
      <c r="A3" s="82" t="s">
        <v>545</v>
      </c>
    </row>
    <row r="4" spans="1:1" ht="41.4" x14ac:dyDescent="0.3">
      <c r="A4" s="82" t="s">
        <v>544</v>
      </c>
    </row>
    <row r="5" spans="1:1" ht="69" x14ac:dyDescent="0.3">
      <c r="A5" s="82" t="s">
        <v>543</v>
      </c>
    </row>
    <row r="6" spans="1:1" ht="27.6" x14ac:dyDescent="0.3">
      <c r="A6" s="82" t="s">
        <v>542</v>
      </c>
    </row>
    <row r="7" spans="1:1" ht="55.2" x14ac:dyDescent="0.3">
      <c r="A7" s="82" t="s">
        <v>541</v>
      </c>
    </row>
    <row r="8" spans="1:1" ht="82.8" x14ac:dyDescent="0.3">
      <c r="A8" s="82" t="s">
        <v>540</v>
      </c>
    </row>
  </sheetData>
  <sheetProtection algorithmName="SHA-512" hashValue="F7A7fQ9SxJJcE8FJ55ZJC15CnOrVIEriZAWZVnTypYdiUw2T3EMNOKCtUrFj7oOaL/Oz5GQ5T/zzltchHd+wpw==" saltValue="amrI8e5zRW1CyACi2JFC0A==" spinCount="100000" sheet="1" formatColumns="0" formatRows="0"/>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1E4B-AE8E-4940-B8AE-7AA2EF389919}">
  <sheetPr>
    <tabColor rgb="FF5FB7A2"/>
  </sheetPr>
  <dimension ref="A1:D112"/>
  <sheetViews>
    <sheetView view="pageBreakPreview" zoomScale="60" zoomScaleNormal="60" workbookViewId="0">
      <selection activeCell="D63" sqref="D63"/>
    </sheetView>
  </sheetViews>
  <sheetFormatPr defaultColWidth="9.21875" defaultRowHeight="14.4" x14ac:dyDescent="0.3"/>
  <cols>
    <col min="1" max="1" width="18.5546875" customWidth="1"/>
    <col min="2" max="2" width="23.44140625" customWidth="1"/>
    <col min="3" max="3" width="130.44140625" customWidth="1"/>
    <col min="4" max="4" width="215.44140625" customWidth="1"/>
  </cols>
  <sheetData>
    <row r="1" spans="1:4" ht="35.1" customHeight="1" x14ac:dyDescent="0.3">
      <c r="A1" s="186" t="s">
        <v>647</v>
      </c>
      <c r="B1" s="187"/>
      <c r="C1" s="187"/>
      <c r="D1" s="188"/>
    </row>
    <row r="2" spans="1:4" ht="25.8" thickBot="1" x14ac:dyDescent="0.35">
      <c r="A2" s="172" t="s">
        <v>646</v>
      </c>
      <c r="B2" s="173"/>
      <c r="C2" s="173"/>
      <c r="D2" s="174"/>
    </row>
    <row r="3" spans="1:4" ht="96" customHeight="1" thickBot="1" x14ac:dyDescent="0.35">
      <c r="A3" s="175" t="s">
        <v>645</v>
      </c>
      <c r="B3" s="176"/>
      <c r="C3" s="176"/>
      <c r="D3" s="177"/>
    </row>
    <row r="4" spans="1:4" ht="23.1" customHeight="1" x14ac:dyDescent="0.3">
      <c r="A4" s="178" t="s">
        <v>644</v>
      </c>
      <c r="B4" s="179"/>
      <c r="C4" s="179"/>
      <c r="D4" s="180"/>
    </row>
    <row r="5" spans="1:4" ht="28.2" customHeight="1" x14ac:dyDescent="0.3">
      <c r="A5" s="182" t="s">
        <v>643</v>
      </c>
      <c r="B5" s="183"/>
      <c r="C5" s="183"/>
      <c r="D5" s="184"/>
    </row>
    <row r="6" spans="1:4" ht="225" customHeight="1" x14ac:dyDescent="0.3">
      <c r="A6" s="169" t="s">
        <v>642</v>
      </c>
      <c r="B6" s="170"/>
      <c r="C6" s="170"/>
      <c r="D6" s="170"/>
    </row>
    <row r="7" spans="1:4" ht="17.100000000000001" customHeight="1" x14ac:dyDescent="0.3">
      <c r="A7" s="171" t="s">
        <v>641</v>
      </c>
      <c r="B7" s="171"/>
      <c r="C7" s="171"/>
      <c r="D7" s="171"/>
    </row>
    <row r="8" spans="1:4" x14ac:dyDescent="0.3">
      <c r="A8" s="90" t="s">
        <v>607</v>
      </c>
      <c r="B8" s="90" t="s">
        <v>619</v>
      </c>
      <c r="C8" s="90" t="s">
        <v>606</v>
      </c>
      <c r="D8" s="89"/>
    </row>
    <row r="9" spans="1:4" x14ac:dyDescent="0.3">
      <c r="A9" s="87" t="s">
        <v>593</v>
      </c>
      <c r="B9" s="87" t="s">
        <v>640</v>
      </c>
      <c r="C9" s="87" t="s">
        <v>604</v>
      </c>
      <c r="D9" s="87"/>
    </row>
    <row r="10" spans="1:4" x14ac:dyDescent="0.3">
      <c r="A10" s="87" t="s">
        <v>593</v>
      </c>
      <c r="B10" s="87" t="s">
        <v>832</v>
      </c>
      <c r="C10" s="87" t="s">
        <v>639</v>
      </c>
      <c r="D10" s="87"/>
    </row>
    <row r="11" spans="1:4" x14ac:dyDescent="0.3">
      <c r="A11" s="87" t="s">
        <v>593</v>
      </c>
      <c r="B11" s="87" t="s">
        <v>638</v>
      </c>
      <c r="C11" s="87" t="s">
        <v>637</v>
      </c>
      <c r="D11" s="87"/>
    </row>
    <row r="12" spans="1:4" x14ac:dyDescent="0.3">
      <c r="A12" s="87" t="s">
        <v>593</v>
      </c>
      <c r="B12" s="87" t="s">
        <v>636</v>
      </c>
      <c r="C12" s="87" t="s">
        <v>596</v>
      </c>
      <c r="D12" s="87"/>
    </row>
    <row r="13" spans="1:4" x14ac:dyDescent="0.3">
      <c r="A13" s="87" t="s">
        <v>593</v>
      </c>
      <c r="B13" s="87" t="s">
        <v>635</v>
      </c>
      <c r="C13" s="87" t="s">
        <v>634</v>
      </c>
      <c r="D13" s="87"/>
    </row>
    <row r="14" spans="1:4" x14ac:dyDescent="0.3">
      <c r="A14" s="87" t="s">
        <v>550</v>
      </c>
      <c r="B14" s="87" t="s">
        <v>833</v>
      </c>
      <c r="C14" s="87" t="s">
        <v>248</v>
      </c>
      <c r="D14" s="87"/>
    </row>
    <row r="15" spans="1:4" x14ac:dyDescent="0.3">
      <c r="A15" s="87" t="s">
        <v>550</v>
      </c>
      <c r="B15" s="87" t="s">
        <v>633</v>
      </c>
      <c r="C15" s="87" t="s">
        <v>632</v>
      </c>
      <c r="D15" s="87"/>
    </row>
    <row r="16" spans="1:4" x14ac:dyDescent="0.3">
      <c r="A16" s="87" t="s">
        <v>550</v>
      </c>
      <c r="B16" s="87" t="s">
        <v>631</v>
      </c>
      <c r="C16" s="87" t="s">
        <v>586</v>
      </c>
      <c r="D16" s="87"/>
    </row>
    <row r="17" spans="1:4" x14ac:dyDescent="0.3">
      <c r="A17" s="87" t="s">
        <v>550</v>
      </c>
      <c r="B17" s="87" t="s">
        <v>630</v>
      </c>
      <c r="C17" s="87" t="s">
        <v>629</v>
      </c>
      <c r="D17" s="87"/>
    </row>
    <row r="18" spans="1:4" x14ac:dyDescent="0.3">
      <c r="A18" s="87" t="s">
        <v>550</v>
      </c>
      <c r="B18" s="87" t="s">
        <v>628</v>
      </c>
      <c r="C18" s="87" t="s">
        <v>627</v>
      </c>
      <c r="D18" s="87"/>
    </row>
    <row r="19" spans="1:4" x14ac:dyDescent="0.3">
      <c r="A19" s="87" t="s">
        <v>550</v>
      </c>
      <c r="B19" s="87" t="s">
        <v>626</v>
      </c>
      <c r="C19" s="87" t="s">
        <v>625</v>
      </c>
      <c r="D19" s="87"/>
    </row>
    <row r="20" spans="1:4" x14ac:dyDescent="0.3">
      <c r="A20" s="87" t="s">
        <v>550</v>
      </c>
      <c r="B20" s="87" t="s">
        <v>149</v>
      </c>
      <c r="C20" s="87" t="s">
        <v>148</v>
      </c>
      <c r="D20" s="87"/>
    </row>
    <row r="21" spans="1:4" x14ac:dyDescent="0.3">
      <c r="A21" s="87" t="s">
        <v>550</v>
      </c>
      <c r="B21" s="87" t="s">
        <v>136</v>
      </c>
      <c r="C21" s="87" t="s">
        <v>135</v>
      </c>
      <c r="D21" s="87"/>
    </row>
    <row r="22" spans="1:4" x14ac:dyDescent="0.3">
      <c r="A22" s="87" t="s">
        <v>550</v>
      </c>
      <c r="B22" s="87" t="s">
        <v>624</v>
      </c>
      <c r="C22" s="87" t="s">
        <v>126</v>
      </c>
      <c r="D22" s="87"/>
    </row>
    <row r="23" spans="1:4" x14ac:dyDescent="0.3">
      <c r="A23" s="87" t="s">
        <v>550</v>
      </c>
      <c r="B23" s="87" t="s">
        <v>834</v>
      </c>
      <c r="C23" s="87" t="s">
        <v>117</v>
      </c>
      <c r="D23" s="87"/>
    </row>
    <row r="24" spans="1:4" x14ac:dyDescent="0.3">
      <c r="A24" s="87" t="s">
        <v>550</v>
      </c>
      <c r="B24" s="87" t="s">
        <v>623</v>
      </c>
      <c r="C24" s="87" t="s">
        <v>622</v>
      </c>
      <c r="D24" s="87"/>
    </row>
    <row r="25" spans="1:4" x14ac:dyDescent="0.3">
      <c r="A25" s="171" t="s">
        <v>621</v>
      </c>
      <c r="B25" s="171"/>
      <c r="C25" s="171"/>
      <c r="D25" s="171"/>
    </row>
    <row r="26" spans="1:4" x14ac:dyDescent="0.3">
      <c r="A26" s="90" t="s">
        <v>620</v>
      </c>
      <c r="B26" s="90" t="s">
        <v>619</v>
      </c>
      <c r="C26" s="90" t="s">
        <v>606</v>
      </c>
      <c r="D26" s="89" t="s">
        <v>605</v>
      </c>
    </row>
    <row r="27" spans="1:4" x14ac:dyDescent="0.3">
      <c r="A27" s="80" t="s">
        <v>593</v>
      </c>
      <c r="B27" s="80" t="s">
        <v>835</v>
      </c>
      <c r="C27" s="80" t="s">
        <v>365</v>
      </c>
      <c r="D27" s="80" t="s">
        <v>613</v>
      </c>
    </row>
    <row r="28" spans="1:4" ht="27.6" x14ac:dyDescent="0.3">
      <c r="A28" s="80" t="s">
        <v>593</v>
      </c>
      <c r="B28" s="80" t="s">
        <v>360</v>
      </c>
      <c r="C28" s="80" t="s">
        <v>359</v>
      </c>
      <c r="D28" s="80" t="s">
        <v>613</v>
      </c>
    </row>
    <row r="29" spans="1:4" x14ac:dyDescent="0.3">
      <c r="A29" s="80" t="s">
        <v>593</v>
      </c>
      <c r="B29" s="80" t="s">
        <v>353</v>
      </c>
      <c r="C29" s="80" t="s">
        <v>352</v>
      </c>
      <c r="D29" s="80" t="s">
        <v>613</v>
      </c>
    </row>
    <row r="30" spans="1:4" ht="27.6" x14ac:dyDescent="0.3">
      <c r="A30" s="80" t="s">
        <v>593</v>
      </c>
      <c r="B30" s="80" t="s">
        <v>346</v>
      </c>
      <c r="C30" s="80" t="s">
        <v>345</v>
      </c>
      <c r="D30" s="80" t="s">
        <v>309</v>
      </c>
    </row>
    <row r="31" spans="1:4" ht="21" customHeight="1" x14ac:dyDescent="0.3">
      <c r="A31" s="80" t="s">
        <v>593</v>
      </c>
      <c r="B31" s="80" t="s">
        <v>618</v>
      </c>
      <c r="C31" s="80" t="s">
        <v>595</v>
      </c>
      <c r="D31" s="80" t="s">
        <v>309</v>
      </c>
    </row>
    <row r="32" spans="1:4" ht="23.25" customHeight="1" x14ac:dyDescent="0.3">
      <c r="A32" s="80" t="s">
        <v>593</v>
      </c>
      <c r="B32" s="80" t="s">
        <v>617</v>
      </c>
      <c r="C32" s="80" t="s">
        <v>592</v>
      </c>
      <c r="D32" s="80" t="s">
        <v>309</v>
      </c>
    </row>
    <row r="33" spans="1:4" x14ac:dyDescent="0.3">
      <c r="A33" s="80" t="s">
        <v>550</v>
      </c>
      <c r="B33" s="84" t="s">
        <v>833</v>
      </c>
      <c r="C33" s="80" t="s">
        <v>248</v>
      </c>
      <c r="D33" s="80" t="s">
        <v>614</v>
      </c>
    </row>
    <row r="34" spans="1:4" x14ac:dyDescent="0.3">
      <c r="A34" s="80" t="s">
        <v>550</v>
      </c>
      <c r="B34" s="84" t="s">
        <v>212</v>
      </c>
      <c r="C34" s="80" t="s">
        <v>587</v>
      </c>
      <c r="D34" s="80" t="s">
        <v>614</v>
      </c>
    </row>
    <row r="35" spans="1:4" x14ac:dyDescent="0.3">
      <c r="A35" s="80" t="s">
        <v>550</v>
      </c>
      <c r="B35" s="84" t="s">
        <v>192</v>
      </c>
      <c r="C35" s="80" t="s">
        <v>586</v>
      </c>
      <c r="D35" s="80" t="s">
        <v>616</v>
      </c>
    </row>
    <row r="36" spans="1:4" ht="27.6" x14ac:dyDescent="0.3">
      <c r="A36" s="80" t="s">
        <v>550</v>
      </c>
      <c r="B36" s="84" t="s">
        <v>836</v>
      </c>
      <c r="C36" s="80" t="s">
        <v>244</v>
      </c>
      <c r="D36" s="80" t="s">
        <v>309</v>
      </c>
    </row>
    <row r="37" spans="1:4" x14ac:dyDescent="0.3">
      <c r="A37" s="80" t="s">
        <v>550</v>
      </c>
      <c r="B37" s="84" t="s">
        <v>208</v>
      </c>
      <c r="C37" s="80" t="s">
        <v>584</v>
      </c>
      <c r="D37" s="80" t="s">
        <v>309</v>
      </c>
    </row>
    <row r="38" spans="1:4" x14ac:dyDescent="0.3">
      <c r="A38" s="80" t="s">
        <v>550</v>
      </c>
      <c r="B38" s="84" t="s">
        <v>190</v>
      </c>
      <c r="C38" s="80" t="s">
        <v>582</v>
      </c>
      <c r="D38" s="80" t="s">
        <v>309</v>
      </c>
    </row>
    <row r="39" spans="1:4" ht="27.6" x14ac:dyDescent="0.3">
      <c r="A39" s="80" t="s">
        <v>550</v>
      </c>
      <c r="B39" s="84" t="s">
        <v>837</v>
      </c>
      <c r="C39" s="80" t="s">
        <v>241</v>
      </c>
      <c r="D39" s="80" t="s">
        <v>76</v>
      </c>
    </row>
    <row r="40" spans="1:4" x14ac:dyDescent="0.3">
      <c r="A40" s="80" t="s">
        <v>550</v>
      </c>
      <c r="B40" s="84" t="s">
        <v>615</v>
      </c>
      <c r="C40" s="80" t="s">
        <v>222</v>
      </c>
      <c r="D40" s="80" t="s">
        <v>76</v>
      </c>
    </row>
    <row r="41" spans="1:4" ht="27.6" x14ac:dyDescent="0.3">
      <c r="A41" s="80" t="s">
        <v>550</v>
      </c>
      <c r="B41" s="84" t="s">
        <v>203</v>
      </c>
      <c r="C41" s="80" t="s">
        <v>579</v>
      </c>
      <c r="D41" s="80" t="s">
        <v>76</v>
      </c>
    </row>
    <row r="42" spans="1:4" x14ac:dyDescent="0.3">
      <c r="A42" s="80" t="s">
        <v>550</v>
      </c>
      <c r="B42" s="84" t="s">
        <v>185</v>
      </c>
      <c r="C42" s="80" t="s">
        <v>576</v>
      </c>
      <c r="D42" s="80" t="s">
        <v>76</v>
      </c>
    </row>
    <row r="43" spans="1:4" ht="27.6" x14ac:dyDescent="0.3">
      <c r="A43" s="80" t="s">
        <v>550</v>
      </c>
      <c r="B43" s="84" t="s">
        <v>834</v>
      </c>
      <c r="C43" s="80" t="s">
        <v>117</v>
      </c>
      <c r="D43" s="80" t="s">
        <v>614</v>
      </c>
    </row>
    <row r="44" spans="1:4" ht="27.6" x14ac:dyDescent="0.3">
      <c r="A44" s="80" t="s">
        <v>550</v>
      </c>
      <c r="B44" s="84" t="s">
        <v>838</v>
      </c>
      <c r="C44" s="80" t="s">
        <v>114</v>
      </c>
      <c r="D44" s="80" t="s">
        <v>309</v>
      </c>
    </row>
    <row r="45" spans="1:4" ht="27.6" x14ac:dyDescent="0.3">
      <c r="A45" s="80" t="s">
        <v>550</v>
      </c>
      <c r="B45" s="84" t="s">
        <v>839</v>
      </c>
      <c r="C45" s="80" t="s">
        <v>111</v>
      </c>
      <c r="D45" s="80" t="s">
        <v>76</v>
      </c>
    </row>
    <row r="46" spans="1:4" ht="27.6" x14ac:dyDescent="0.3">
      <c r="A46" s="80" t="s">
        <v>550</v>
      </c>
      <c r="B46" s="84" t="s">
        <v>840</v>
      </c>
      <c r="C46" s="80" t="s">
        <v>102</v>
      </c>
      <c r="D46" s="80" t="s">
        <v>76</v>
      </c>
    </row>
    <row r="47" spans="1:4" ht="30" customHeight="1" x14ac:dyDescent="0.3">
      <c r="A47" s="80" t="s">
        <v>550</v>
      </c>
      <c r="B47" s="84" t="s">
        <v>563</v>
      </c>
      <c r="C47" s="80" t="s">
        <v>255</v>
      </c>
      <c r="D47" s="80" t="s">
        <v>613</v>
      </c>
    </row>
    <row r="48" spans="1:4" x14ac:dyDescent="0.3">
      <c r="A48" s="80" t="s">
        <v>550</v>
      </c>
      <c r="B48" s="84" t="s">
        <v>98</v>
      </c>
      <c r="C48" s="80" t="s">
        <v>97</v>
      </c>
      <c r="D48" s="80" t="s">
        <v>613</v>
      </c>
    </row>
    <row r="49" spans="1:4" x14ac:dyDescent="0.3">
      <c r="A49" s="80" t="s">
        <v>550</v>
      </c>
      <c r="B49" s="84" t="s">
        <v>841</v>
      </c>
      <c r="C49" s="80" t="s">
        <v>562</v>
      </c>
      <c r="D49" s="80" t="s">
        <v>76</v>
      </c>
    </row>
    <row r="50" spans="1:4" x14ac:dyDescent="0.3">
      <c r="A50" s="80" t="s">
        <v>550</v>
      </c>
      <c r="B50" s="80" t="s">
        <v>842</v>
      </c>
      <c r="C50" s="80" t="s">
        <v>561</v>
      </c>
      <c r="D50" s="80" t="s">
        <v>76</v>
      </c>
    </row>
    <row r="51" spans="1:4" x14ac:dyDescent="0.3">
      <c r="A51" s="80" t="s">
        <v>550</v>
      </c>
      <c r="B51" s="80" t="s">
        <v>843</v>
      </c>
      <c r="C51" s="80" t="s">
        <v>560</v>
      </c>
      <c r="D51" s="80" t="s">
        <v>76</v>
      </c>
    </row>
    <row r="52" spans="1:4" x14ac:dyDescent="0.3">
      <c r="A52" s="80" t="s">
        <v>550</v>
      </c>
      <c r="B52" s="80" t="s">
        <v>559</v>
      </c>
      <c r="C52" s="80" t="s">
        <v>558</v>
      </c>
      <c r="D52" s="80" t="s">
        <v>613</v>
      </c>
    </row>
    <row r="53" spans="1:4" ht="27.6" x14ac:dyDescent="0.3">
      <c r="A53" s="80" t="s">
        <v>550</v>
      </c>
      <c r="B53" s="80" t="s">
        <v>557</v>
      </c>
      <c r="C53" s="80" t="s">
        <v>556</v>
      </c>
      <c r="D53" s="80" t="s">
        <v>613</v>
      </c>
    </row>
    <row r="54" spans="1:4" x14ac:dyDescent="0.3">
      <c r="A54" s="80" t="s">
        <v>550</v>
      </c>
      <c r="B54" s="84" t="s">
        <v>50</v>
      </c>
      <c r="C54" s="80" t="s">
        <v>554</v>
      </c>
      <c r="D54" s="80" t="s">
        <v>76</v>
      </c>
    </row>
    <row r="55" spans="1:4" x14ac:dyDescent="0.3">
      <c r="A55" s="80" t="s">
        <v>550</v>
      </c>
      <c r="B55" s="84" t="s">
        <v>46</v>
      </c>
      <c r="C55" s="80" t="s">
        <v>552</v>
      </c>
      <c r="D55" s="80" t="s">
        <v>76</v>
      </c>
    </row>
    <row r="56" spans="1:4" ht="27.6" x14ac:dyDescent="0.3">
      <c r="A56" s="80" t="s">
        <v>550</v>
      </c>
      <c r="B56" s="84" t="s">
        <v>844</v>
      </c>
      <c r="C56" s="80" t="s">
        <v>551</v>
      </c>
      <c r="D56" s="80" t="s">
        <v>76</v>
      </c>
    </row>
    <row r="57" spans="1:4" ht="27.6" x14ac:dyDescent="0.3">
      <c r="A57" s="80" t="s">
        <v>550</v>
      </c>
      <c r="B57" s="84" t="s">
        <v>38</v>
      </c>
      <c r="C57" s="80" t="s">
        <v>549</v>
      </c>
      <c r="D57" s="80" t="s">
        <v>76</v>
      </c>
    </row>
    <row r="58" spans="1:4" x14ac:dyDescent="0.3">
      <c r="A58" s="181"/>
      <c r="B58" s="181"/>
      <c r="C58" s="181"/>
      <c r="D58" s="181"/>
    </row>
    <row r="59" spans="1:4" ht="28.2" customHeight="1" x14ac:dyDescent="0.3">
      <c r="A59" s="182" t="s">
        <v>612</v>
      </c>
      <c r="B59" s="183"/>
      <c r="C59" s="183"/>
      <c r="D59" s="184"/>
    </row>
    <row r="60" spans="1:4" ht="346.2" customHeight="1" x14ac:dyDescent="0.3">
      <c r="A60" s="169" t="s">
        <v>655</v>
      </c>
      <c r="B60" s="170"/>
      <c r="C60" s="170"/>
      <c r="D60" s="170"/>
    </row>
    <row r="61" spans="1:4" x14ac:dyDescent="0.3">
      <c r="A61" s="171" t="s">
        <v>611</v>
      </c>
      <c r="B61" s="171"/>
      <c r="C61" s="171"/>
      <c r="D61" s="171"/>
    </row>
    <row r="62" spans="1:4" x14ac:dyDescent="0.3">
      <c r="A62" s="85" t="s">
        <v>607</v>
      </c>
      <c r="B62" s="85" t="s">
        <v>461</v>
      </c>
      <c r="C62" s="88" t="s">
        <v>610</v>
      </c>
      <c r="D62" s="88" t="s">
        <v>609</v>
      </c>
    </row>
    <row r="63" spans="1:4" x14ac:dyDescent="0.3">
      <c r="A63" s="87" t="s">
        <v>593</v>
      </c>
      <c r="B63" s="86" t="s">
        <v>835</v>
      </c>
      <c r="C63" s="86" t="s">
        <v>365</v>
      </c>
      <c r="D63" s="86" t="s">
        <v>847</v>
      </c>
    </row>
    <row r="64" spans="1:4" x14ac:dyDescent="0.3">
      <c r="A64" s="185" t="s">
        <v>550</v>
      </c>
      <c r="B64" s="185" t="s">
        <v>841</v>
      </c>
      <c r="C64" s="185" t="s">
        <v>562</v>
      </c>
      <c r="D64" s="86" t="s">
        <v>848</v>
      </c>
    </row>
    <row r="65" spans="1:4" x14ac:dyDescent="0.3">
      <c r="A65" s="185"/>
      <c r="B65" s="185"/>
      <c r="C65" s="185"/>
      <c r="D65" s="86" t="s">
        <v>849</v>
      </c>
    </row>
    <row r="66" spans="1:4" x14ac:dyDescent="0.3">
      <c r="A66" s="171" t="s">
        <v>608</v>
      </c>
      <c r="B66" s="171"/>
      <c r="C66" s="171"/>
      <c r="D66" s="171"/>
    </row>
    <row r="67" spans="1:4" x14ac:dyDescent="0.3">
      <c r="A67" s="85" t="s">
        <v>607</v>
      </c>
      <c r="B67" s="85" t="s">
        <v>461</v>
      </c>
      <c r="C67" s="85" t="s">
        <v>606</v>
      </c>
      <c r="D67" s="85" t="s">
        <v>605</v>
      </c>
    </row>
    <row r="68" spans="1:4" ht="27.6" x14ac:dyDescent="0.3">
      <c r="A68" s="80" t="s">
        <v>593</v>
      </c>
      <c r="B68" s="84" t="s">
        <v>395</v>
      </c>
      <c r="C68" s="80" t="s">
        <v>604</v>
      </c>
      <c r="D68" s="80" t="s">
        <v>569</v>
      </c>
    </row>
    <row r="69" spans="1:4" x14ac:dyDescent="0.3">
      <c r="A69" s="80" t="s">
        <v>593</v>
      </c>
      <c r="B69" s="84" t="s">
        <v>835</v>
      </c>
      <c r="C69" s="80" t="s">
        <v>365</v>
      </c>
      <c r="D69" s="80" t="s">
        <v>555</v>
      </c>
    </row>
    <row r="70" spans="1:4" ht="27.6" x14ac:dyDescent="0.3">
      <c r="A70" s="80" t="s">
        <v>593</v>
      </c>
      <c r="B70" s="84" t="s">
        <v>603</v>
      </c>
      <c r="C70" s="80" t="s">
        <v>359</v>
      </c>
      <c r="D70" s="80" t="s">
        <v>555</v>
      </c>
    </row>
    <row r="71" spans="1:4" x14ac:dyDescent="0.3">
      <c r="A71" s="80" t="s">
        <v>593</v>
      </c>
      <c r="B71" s="84" t="s">
        <v>602</v>
      </c>
      <c r="C71" s="80" t="s">
        <v>352</v>
      </c>
      <c r="D71" s="80" t="s">
        <v>555</v>
      </c>
    </row>
    <row r="72" spans="1:4" ht="27.6" x14ac:dyDescent="0.3">
      <c r="A72" s="80" t="s">
        <v>593</v>
      </c>
      <c r="B72" s="84" t="s">
        <v>349</v>
      </c>
      <c r="C72" s="80" t="s">
        <v>601</v>
      </c>
      <c r="D72" s="80" t="s">
        <v>600</v>
      </c>
    </row>
    <row r="73" spans="1:4" ht="27.6" x14ac:dyDescent="0.3">
      <c r="A73" s="80" t="s">
        <v>593</v>
      </c>
      <c r="B73" s="84" t="s">
        <v>599</v>
      </c>
      <c r="C73" s="80" t="s">
        <v>345</v>
      </c>
      <c r="D73" s="80" t="s">
        <v>598</v>
      </c>
    </row>
    <row r="74" spans="1:4" ht="27.6" x14ac:dyDescent="0.3">
      <c r="A74" s="80" t="s">
        <v>593</v>
      </c>
      <c r="B74" s="84" t="s">
        <v>327</v>
      </c>
      <c r="C74" s="80" t="s">
        <v>597</v>
      </c>
      <c r="D74" s="80" t="s">
        <v>323</v>
      </c>
    </row>
    <row r="75" spans="1:4" x14ac:dyDescent="0.3">
      <c r="A75" s="80" t="s">
        <v>593</v>
      </c>
      <c r="B75" s="84" t="s">
        <v>325</v>
      </c>
      <c r="C75" s="80" t="s">
        <v>596</v>
      </c>
      <c r="D75" s="80" t="s">
        <v>323</v>
      </c>
    </row>
    <row r="76" spans="1:4" x14ac:dyDescent="0.3">
      <c r="A76" s="80" t="s">
        <v>593</v>
      </c>
      <c r="B76" s="84" t="s">
        <v>322</v>
      </c>
      <c r="C76" s="80" t="s">
        <v>595</v>
      </c>
      <c r="D76" s="80" t="s">
        <v>594</v>
      </c>
    </row>
    <row r="77" spans="1:4" ht="27.6" x14ac:dyDescent="0.3">
      <c r="A77" s="80" t="s">
        <v>593</v>
      </c>
      <c r="B77" s="84" t="s">
        <v>320</v>
      </c>
      <c r="C77" s="80" t="s">
        <v>592</v>
      </c>
      <c r="D77" s="80" t="s">
        <v>591</v>
      </c>
    </row>
    <row r="78" spans="1:4" ht="27.6" x14ac:dyDescent="0.3">
      <c r="A78" s="80" t="s">
        <v>550</v>
      </c>
      <c r="B78" s="84" t="s">
        <v>845</v>
      </c>
      <c r="C78" s="80" t="s">
        <v>250</v>
      </c>
      <c r="D78" s="80" t="s">
        <v>155</v>
      </c>
    </row>
    <row r="79" spans="1:4" ht="27.6" x14ac:dyDescent="0.3">
      <c r="A79" s="80" t="s">
        <v>550</v>
      </c>
      <c r="B79" s="84" t="s">
        <v>217</v>
      </c>
      <c r="C79" s="80" t="s">
        <v>590</v>
      </c>
      <c r="D79" s="80" t="s">
        <v>155</v>
      </c>
    </row>
    <row r="80" spans="1:4" x14ac:dyDescent="0.3">
      <c r="A80" s="80" t="s">
        <v>550</v>
      </c>
      <c r="B80" s="84" t="s">
        <v>194</v>
      </c>
      <c r="C80" s="80" t="s">
        <v>589</v>
      </c>
      <c r="D80" s="80" t="s">
        <v>588</v>
      </c>
    </row>
    <row r="81" spans="1:4" x14ac:dyDescent="0.3">
      <c r="A81" s="80" t="s">
        <v>550</v>
      </c>
      <c r="B81" s="84" t="s">
        <v>833</v>
      </c>
      <c r="C81" s="80" t="s">
        <v>248</v>
      </c>
      <c r="D81" s="80" t="s">
        <v>566</v>
      </c>
    </row>
    <row r="82" spans="1:4" x14ac:dyDescent="0.3">
      <c r="A82" s="80" t="s">
        <v>550</v>
      </c>
      <c r="B82" s="84" t="s">
        <v>212</v>
      </c>
      <c r="C82" s="80" t="s">
        <v>587</v>
      </c>
      <c r="D82" s="80" t="s">
        <v>566</v>
      </c>
    </row>
    <row r="83" spans="1:4" x14ac:dyDescent="0.3">
      <c r="A83" s="80" t="s">
        <v>550</v>
      </c>
      <c r="B83" s="84" t="s">
        <v>192</v>
      </c>
      <c r="C83" s="80" t="s">
        <v>586</v>
      </c>
      <c r="D83" s="80" t="s">
        <v>566</v>
      </c>
    </row>
    <row r="84" spans="1:4" ht="27.6" x14ac:dyDescent="0.3">
      <c r="A84" s="80" t="s">
        <v>550</v>
      </c>
      <c r="B84" s="84" t="s">
        <v>836</v>
      </c>
      <c r="C84" s="80" t="s">
        <v>244</v>
      </c>
      <c r="D84" s="80" t="s">
        <v>565</v>
      </c>
    </row>
    <row r="85" spans="1:4" x14ac:dyDescent="0.3">
      <c r="A85" s="80" t="s">
        <v>550</v>
      </c>
      <c r="B85" s="80" t="s">
        <v>585</v>
      </c>
      <c r="C85" s="80" t="s">
        <v>584</v>
      </c>
      <c r="D85" s="80" t="s">
        <v>565</v>
      </c>
    </row>
    <row r="86" spans="1:4" x14ac:dyDescent="0.3">
      <c r="A86" s="80" t="s">
        <v>550</v>
      </c>
      <c r="B86" s="80" t="s">
        <v>583</v>
      </c>
      <c r="C86" s="80" t="s">
        <v>582</v>
      </c>
      <c r="D86" s="80" t="s">
        <v>581</v>
      </c>
    </row>
    <row r="87" spans="1:4" ht="27.6" x14ac:dyDescent="0.3">
      <c r="A87" s="80" t="s">
        <v>550</v>
      </c>
      <c r="B87" s="80" t="s">
        <v>837</v>
      </c>
      <c r="C87" s="80" t="s">
        <v>241</v>
      </c>
      <c r="D87" s="80" t="s">
        <v>564</v>
      </c>
    </row>
    <row r="88" spans="1:4" x14ac:dyDescent="0.3">
      <c r="A88" s="80" t="s">
        <v>550</v>
      </c>
      <c r="B88" s="80" t="s">
        <v>223</v>
      </c>
      <c r="C88" s="80" t="s">
        <v>222</v>
      </c>
      <c r="D88" s="80" t="s">
        <v>564</v>
      </c>
    </row>
    <row r="89" spans="1:4" ht="27.6" x14ac:dyDescent="0.3">
      <c r="A89" s="80" t="s">
        <v>550</v>
      </c>
      <c r="B89" s="80" t="s">
        <v>580</v>
      </c>
      <c r="C89" s="80" t="s">
        <v>579</v>
      </c>
      <c r="D89" s="80" t="s">
        <v>578</v>
      </c>
    </row>
    <row r="90" spans="1:4" x14ac:dyDescent="0.3">
      <c r="A90" s="80" t="s">
        <v>550</v>
      </c>
      <c r="B90" s="80" t="s">
        <v>577</v>
      </c>
      <c r="C90" s="80" t="s">
        <v>576</v>
      </c>
      <c r="D90" s="80" t="s">
        <v>564</v>
      </c>
    </row>
    <row r="91" spans="1:4" x14ac:dyDescent="0.3">
      <c r="A91" s="80" t="s">
        <v>550</v>
      </c>
      <c r="B91" s="80" t="s">
        <v>240</v>
      </c>
      <c r="C91" s="80" t="s">
        <v>239</v>
      </c>
      <c r="D91" s="80" t="s">
        <v>155</v>
      </c>
    </row>
    <row r="92" spans="1:4" ht="27.6" x14ac:dyDescent="0.3">
      <c r="A92" s="80" t="s">
        <v>550</v>
      </c>
      <c r="B92" s="84" t="s">
        <v>179</v>
      </c>
      <c r="C92" s="80" t="s">
        <v>575</v>
      </c>
      <c r="D92" s="80" t="s">
        <v>569</v>
      </c>
    </row>
    <row r="93" spans="1:4" ht="27.6" x14ac:dyDescent="0.3">
      <c r="A93" s="80" t="s">
        <v>550</v>
      </c>
      <c r="B93" s="84" t="s">
        <v>174</v>
      </c>
      <c r="C93" s="80" t="s">
        <v>574</v>
      </c>
      <c r="D93" s="80" t="s">
        <v>569</v>
      </c>
    </row>
    <row r="94" spans="1:4" x14ac:dyDescent="0.3">
      <c r="A94" s="80" t="s">
        <v>550</v>
      </c>
      <c r="B94" s="84" t="s">
        <v>166</v>
      </c>
      <c r="C94" s="80" t="s">
        <v>573</v>
      </c>
      <c r="D94" s="80" t="s">
        <v>572</v>
      </c>
    </row>
    <row r="95" spans="1:4" x14ac:dyDescent="0.3">
      <c r="A95" s="80" t="s">
        <v>550</v>
      </c>
      <c r="B95" s="84" t="s">
        <v>571</v>
      </c>
      <c r="C95" s="80" t="s">
        <v>570</v>
      </c>
      <c r="D95" s="80" t="s">
        <v>155</v>
      </c>
    </row>
    <row r="96" spans="1:4" ht="27.6" x14ac:dyDescent="0.3">
      <c r="A96" s="80" t="s">
        <v>550</v>
      </c>
      <c r="B96" s="84" t="s">
        <v>127</v>
      </c>
      <c r="C96" s="80" t="s">
        <v>126</v>
      </c>
      <c r="D96" s="80" t="s">
        <v>569</v>
      </c>
    </row>
    <row r="97" spans="1:4" ht="27.6" x14ac:dyDescent="0.3">
      <c r="A97" s="80" t="s">
        <v>550</v>
      </c>
      <c r="B97" s="84" t="s">
        <v>846</v>
      </c>
      <c r="C97" s="80" t="s">
        <v>568</v>
      </c>
      <c r="D97" s="80" t="s">
        <v>567</v>
      </c>
    </row>
    <row r="98" spans="1:4" ht="27.6" x14ac:dyDescent="0.3">
      <c r="A98" s="80" t="s">
        <v>550</v>
      </c>
      <c r="B98" s="84" t="s">
        <v>834</v>
      </c>
      <c r="C98" s="80" t="s">
        <v>117</v>
      </c>
      <c r="D98" s="80" t="s">
        <v>566</v>
      </c>
    </row>
    <row r="99" spans="1:4" ht="27.6" x14ac:dyDescent="0.3">
      <c r="A99" s="80" t="s">
        <v>550</v>
      </c>
      <c r="B99" s="84" t="s">
        <v>838</v>
      </c>
      <c r="C99" s="80" t="s">
        <v>114</v>
      </c>
      <c r="D99" s="80" t="s">
        <v>565</v>
      </c>
    </row>
    <row r="100" spans="1:4" ht="27.6" x14ac:dyDescent="0.3">
      <c r="A100" s="80" t="s">
        <v>550</v>
      </c>
      <c r="B100" s="84" t="s">
        <v>839</v>
      </c>
      <c r="C100" s="80" t="s">
        <v>111</v>
      </c>
      <c r="D100" s="80" t="s">
        <v>564</v>
      </c>
    </row>
    <row r="101" spans="1:4" ht="27.6" x14ac:dyDescent="0.3">
      <c r="A101" s="80" t="s">
        <v>550</v>
      </c>
      <c r="B101" s="84" t="s">
        <v>840</v>
      </c>
      <c r="C101" s="80" t="s">
        <v>102</v>
      </c>
      <c r="D101" s="80" t="s">
        <v>76</v>
      </c>
    </row>
    <row r="102" spans="1:4" ht="30.6" customHeight="1" x14ac:dyDescent="0.3">
      <c r="A102" s="80" t="s">
        <v>550</v>
      </c>
      <c r="B102" s="84" t="s">
        <v>563</v>
      </c>
      <c r="C102" s="80" t="s">
        <v>255</v>
      </c>
      <c r="D102" s="80" t="s">
        <v>555</v>
      </c>
    </row>
    <row r="103" spans="1:4" x14ac:dyDescent="0.3">
      <c r="A103" s="80" t="s">
        <v>550</v>
      </c>
      <c r="B103" s="84" t="s">
        <v>98</v>
      </c>
      <c r="C103" s="80" t="s">
        <v>97</v>
      </c>
      <c r="D103" s="80" t="s">
        <v>555</v>
      </c>
    </row>
    <row r="104" spans="1:4" x14ac:dyDescent="0.3">
      <c r="A104" s="80" t="s">
        <v>550</v>
      </c>
      <c r="B104" s="80" t="s">
        <v>841</v>
      </c>
      <c r="C104" s="80" t="s">
        <v>562</v>
      </c>
      <c r="D104" s="80" t="s">
        <v>76</v>
      </c>
    </row>
    <row r="105" spans="1:4" x14ac:dyDescent="0.3">
      <c r="A105" s="80" t="s">
        <v>550</v>
      </c>
      <c r="B105" s="80" t="s">
        <v>842</v>
      </c>
      <c r="C105" s="80" t="s">
        <v>561</v>
      </c>
      <c r="D105" s="80" t="s">
        <v>76</v>
      </c>
    </row>
    <row r="106" spans="1:4" x14ac:dyDescent="0.3">
      <c r="A106" s="80" t="s">
        <v>550</v>
      </c>
      <c r="B106" s="80" t="s">
        <v>843</v>
      </c>
      <c r="C106" s="80" t="s">
        <v>560</v>
      </c>
      <c r="D106" s="80" t="s">
        <v>76</v>
      </c>
    </row>
    <row r="107" spans="1:4" x14ac:dyDescent="0.3">
      <c r="A107" s="80" t="s">
        <v>550</v>
      </c>
      <c r="B107" s="80" t="s">
        <v>559</v>
      </c>
      <c r="C107" s="80" t="s">
        <v>558</v>
      </c>
      <c r="D107" s="80" t="s">
        <v>555</v>
      </c>
    </row>
    <row r="108" spans="1:4" ht="27.6" x14ac:dyDescent="0.3">
      <c r="A108" s="80" t="s">
        <v>550</v>
      </c>
      <c r="B108" s="80" t="s">
        <v>557</v>
      </c>
      <c r="C108" s="80" t="s">
        <v>556</v>
      </c>
      <c r="D108" s="80" t="s">
        <v>555</v>
      </c>
    </row>
    <row r="109" spans="1:4" x14ac:dyDescent="0.3">
      <c r="A109" s="80" t="s">
        <v>550</v>
      </c>
      <c r="B109" s="84" t="s">
        <v>50</v>
      </c>
      <c r="C109" s="80" t="s">
        <v>554</v>
      </c>
      <c r="D109" s="80" t="s">
        <v>553</v>
      </c>
    </row>
    <row r="110" spans="1:4" x14ac:dyDescent="0.3">
      <c r="A110" s="80" t="s">
        <v>550</v>
      </c>
      <c r="B110" s="84" t="s">
        <v>46</v>
      </c>
      <c r="C110" s="80" t="s">
        <v>552</v>
      </c>
      <c r="D110" s="80" t="s">
        <v>548</v>
      </c>
    </row>
    <row r="111" spans="1:4" ht="27.6" x14ac:dyDescent="0.3">
      <c r="A111" s="80" t="s">
        <v>550</v>
      </c>
      <c r="B111" s="84" t="s">
        <v>844</v>
      </c>
      <c r="C111" s="80" t="s">
        <v>551</v>
      </c>
      <c r="D111" s="80" t="s">
        <v>548</v>
      </c>
    </row>
    <row r="112" spans="1:4" ht="27.6" x14ac:dyDescent="0.3">
      <c r="A112" s="80" t="s">
        <v>550</v>
      </c>
      <c r="B112" s="84" t="s">
        <v>38</v>
      </c>
      <c r="C112" s="80" t="s">
        <v>549</v>
      </c>
      <c r="D112" s="80" t="s">
        <v>548</v>
      </c>
    </row>
  </sheetData>
  <sheetProtection algorithmName="SHA-512" hashValue="joiTvMPQEmTeqm51Mn67AKYu3ztCF4EXJsUFxxsfC7cJduP5pO+Opb7XZ6BYBRz50XeYk/c+AOCnEB4BlZZEqw==" saltValue="Rd23XaX7VISwqj8iYH15dg==" spinCount="100000" sheet="1" formatColumns="0" formatRows="0"/>
  <mergeCells count="16">
    <mergeCell ref="A1:D1"/>
    <mergeCell ref="A5:D5"/>
    <mergeCell ref="A6:D6"/>
    <mergeCell ref="A7:D7"/>
    <mergeCell ref="A25:D25"/>
    <mergeCell ref="A60:D60"/>
    <mergeCell ref="A66:D66"/>
    <mergeCell ref="A2:D2"/>
    <mergeCell ref="A3:D3"/>
    <mergeCell ref="A4:D4"/>
    <mergeCell ref="A58:D58"/>
    <mergeCell ref="A59:D59"/>
    <mergeCell ref="A61:D61"/>
    <mergeCell ref="A64:A65"/>
    <mergeCell ref="B64:B65"/>
    <mergeCell ref="C64:C65"/>
  </mergeCells>
  <hyperlinks>
    <hyperlink ref="A4:D4" r:id="rId1" display="https://www.theglobalfund.org/media/12681/strategy_globalfund2023-2028-kpi_handbook_en.pdf" xr:uid="{E31FBA47-306E-44B2-8C6E-4B410D6AA0CB}"/>
  </hyperlinks>
  <pageMargins left="0.7" right="0.7" top="0.75" bottom="0.75" header="0.3" footer="0.3"/>
  <pageSetup paperSize="9" scale="22" orientation="portrait" r:id="rId2"/>
  <rowBreaks count="1" manualBreakCount="1">
    <brk id="58" max="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6862-8ED8-454F-92BC-822E8057E701}">
  <sheetPr>
    <tabColor theme="1"/>
  </sheetPr>
  <dimension ref="A1:B9"/>
  <sheetViews>
    <sheetView showGridLines="0" zoomScale="60" zoomScaleNormal="60" workbookViewId="0">
      <selection sqref="A1:B1"/>
    </sheetView>
  </sheetViews>
  <sheetFormatPr defaultColWidth="8.77734375" defaultRowHeight="13.8" x14ac:dyDescent="0.25"/>
  <cols>
    <col min="1" max="1" width="17.77734375" style="91" customWidth="1"/>
    <col min="2" max="2" width="125" style="87" customWidth="1"/>
    <col min="3" max="16384" width="8.77734375" style="86"/>
  </cols>
  <sheetData>
    <row r="1" spans="1:2" ht="27.6" x14ac:dyDescent="0.25">
      <c r="A1" s="189" t="s">
        <v>651</v>
      </c>
      <c r="B1" s="190"/>
    </row>
    <row r="2" spans="1:2" ht="45.45" customHeight="1" x14ac:dyDescent="0.25">
      <c r="A2" s="92" t="s">
        <v>650</v>
      </c>
      <c r="B2" s="93" t="s">
        <v>649</v>
      </c>
    </row>
    <row r="3" spans="1:2" ht="52.5" customHeight="1" x14ac:dyDescent="0.25">
      <c r="A3" s="97">
        <v>44988</v>
      </c>
      <c r="B3" s="98" t="s">
        <v>648</v>
      </c>
    </row>
    <row r="4" spans="1:2" ht="55.2" x14ac:dyDescent="0.25">
      <c r="A4" s="97">
        <v>44992</v>
      </c>
      <c r="B4" s="98" t="s">
        <v>827</v>
      </c>
    </row>
    <row r="5" spans="1:2" ht="317.39999999999998" x14ac:dyDescent="0.25">
      <c r="A5" s="97">
        <v>45022</v>
      </c>
      <c r="B5" s="98" t="s">
        <v>828</v>
      </c>
    </row>
    <row r="6" spans="1:2" ht="165.6" x14ac:dyDescent="0.25">
      <c r="A6" s="97">
        <v>45128</v>
      </c>
      <c r="B6" s="98" t="s">
        <v>829</v>
      </c>
    </row>
    <row r="7" spans="1:2" ht="55.2" x14ac:dyDescent="0.25">
      <c r="A7" s="97">
        <v>45142</v>
      </c>
      <c r="B7" s="98" t="s">
        <v>658</v>
      </c>
    </row>
    <row r="8" spans="1:2" ht="138" x14ac:dyDescent="0.25">
      <c r="A8" s="97">
        <v>45216</v>
      </c>
      <c r="B8" s="98" t="s">
        <v>830</v>
      </c>
    </row>
    <row r="9" spans="1:2" ht="41.4" x14ac:dyDescent="0.25">
      <c r="A9" s="99">
        <v>45254</v>
      </c>
      <c r="B9" s="84" t="s">
        <v>831</v>
      </c>
    </row>
  </sheetData>
  <sheetProtection algorithmName="SHA-512" hashValue="XRb5K/V4DD/xSM1umr4ReUOXlg4OkiIOi1FGiUT3Jf/PLw9t1V23YaNqPeegGexjbGXDOvmKVEnyc0RjupZziQ==" saltValue="j+/WYFjMGoXN6c4DoZ+w6g=="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14768F94803F42BEA62C5B7969543DC700A883787280CA1148B813F2944FB4FF76" ma:contentTypeVersion="129" ma:contentTypeDescription="A work in progress document. &#10;Retention period upon archiving: 0 years." ma:contentTypeScope="" ma:versionID="63c7ab4a0ade012ee4513fae1679b7d4">
  <xsd:schema xmlns:xsd="http://www.w3.org/2001/XMLSchema" xmlns:xs="http://www.w3.org/2001/XMLSchema" xmlns:p="http://schemas.microsoft.com/office/2006/metadata/properties" xmlns:ns2="a2ab3192-023e-4cb9-a2ae-4ed9fadc7a0f" xmlns:ns3="http://schemas.microsoft.com/sharepoint/v4" xmlns:ns4="97a2c079-d1fd-410b-b0f0-ee08b7165110" targetNamespace="http://schemas.microsoft.com/office/2006/metadata/properties" ma:root="true" ma:fieldsID="1ead6770c8bfb1dcef0701ee6d7f8560" ns2:_="" ns3:_="" ns4:_="">
    <xsd:import namespace="a2ab3192-023e-4cb9-a2ae-4ed9fadc7a0f"/>
    <xsd:import namespace="http://schemas.microsoft.com/sharepoint/v4"/>
    <xsd:import namespace="97a2c079-d1fd-410b-b0f0-ee08b71651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IconOverlay" minOccurs="0"/>
                <xsd:element ref="ns2:lcf76f155ced4ddcb4097134ff3c332f" minOccurs="0"/>
                <xsd:element ref="ns4: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b3192-023e-4cb9-a2ae-4ed9fadc7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a2c079-d1fd-410b-b0f0-ee08b716511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02ec4b-3f1f-45e8-8c80-7f91c3a0c0a0}" ma:internalName="TaxCatchAll" ma:showField="CatchAllData" ma:web="1b915edb-fe35-4748-bc78-be0abdbece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097f1e6-5941-48e7-ac45-8c5509127d4f" ContentTypeId="0x01010014768F94803F42BEA62C5B7969543DC7"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a2ab3192-023e-4cb9-a2ae-4ed9fadc7a0f">
      <Terms xmlns="http://schemas.microsoft.com/office/infopath/2007/PartnerControls"/>
    </lcf76f155ced4ddcb4097134ff3c332f>
    <IconOverlay xmlns="http://schemas.microsoft.com/sharepoint/v4" xsi:nil="true"/>
    <TaxCatchAll xmlns="97a2c079-d1fd-410b-b0f0-ee08b7165110" xsi:nil="true"/>
  </documentManagement>
</p:properties>
</file>

<file path=customXml/itemProps1.xml><?xml version="1.0" encoding="utf-8"?>
<ds:datastoreItem xmlns:ds="http://schemas.openxmlformats.org/officeDocument/2006/customXml" ds:itemID="{3C2C1DF8-5492-4E30-B1B3-AF8098B5B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b3192-023e-4cb9-a2ae-4ed9fadc7a0f"/>
    <ds:schemaRef ds:uri="http://schemas.microsoft.com/sharepoint/v4"/>
    <ds:schemaRef ds:uri="97a2c079-d1fd-410b-b0f0-ee08b71651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45D95E-DDFC-4F8B-BCF4-19B9A83402D0}">
  <ds:schemaRefs>
    <ds:schemaRef ds:uri="Microsoft.SharePoint.Taxonomy.ContentTypeSync"/>
  </ds:schemaRefs>
</ds:datastoreItem>
</file>

<file path=customXml/itemProps3.xml><?xml version="1.0" encoding="utf-8"?>
<ds:datastoreItem xmlns:ds="http://schemas.openxmlformats.org/officeDocument/2006/customXml" ds:itemID="{B4B43AE6-A961-4399-B70F-4ABED1F84DDE}">
  <ds:schemaRefs>
    <ds:schemaRef ds:uri="http://schemas.microsoft.com/sharepoint/events"/>
  </ds:schemaRefs>
</ds:datastoreItem>
</file>

<file path=customXml/itemProps4.xml><?xml version="1.0" encoding="utf-8"?>
<ds:datastoreItem xmlns:ds="http://schemas.openxmlformats.org/officeDocument/2006/customXml" ds:itemID="{AC1E4F48-6549-4AC0-BB8C-A3EE57B14A97}">
  <ds:schemaRefs>
    <ds:schemaRef ds:uri="http://schemas.microsoft.com/sharepoint/v3/contenttype/forms"/>
  </ds:schemaRefs>
</ds:datastoreItem>
</file>

<file path=customXml/itemProps5.xml><?xml version="1.0" encoding="utf-8"?>
<ds:datastoreItem xmlns:ds="http://schemas.openxmlformats.org/officeDocument/2006/customXml" ds:itemID="{279E85F2-20F4-4F2B-9BC7-9A1A822042B1}">
  <ds:schemaRefs>
    <ds:schemaRef ds:uri="http://purl.org/dc/terms/"/>
    <ds:schemaRef ds:uri="http://schemas.microsoft.com/office/2006/metadata/properties"/>
    <ds:schemaRef ds:uri="http://schemas.microsoft.com/office/2006/documentManagement/types"/>
    <ds:schemaRef ds:uri="97a2c079-d1fd-410b-b0f0-ee08b7165110"/>
    <ds:schemaRef ds:uri="http://schemas.microsoft.com/sharepoint/v4"/>
    <ds:schemaRef ds:uri="http://purl.org/dc/elements/1.1/"/>
    <ds:schemaRef ds:uri="a2ab3192-023e-4cb9-a2ae-4ed9fadc7a0f"/>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information</vt:lpstr>
      <vt:lpstr>HIV Indicators</vt:lpstr>
      <vt:lpstr>Target cumulation criterion</vt:lpstr>
      <vt:lpstr>WPTM</vt:lpstr>
      <vt:lpstr>GC7 pop gp-definitions</vt:lpstr>
      <vt:lpstr>Equity Indicator Selection</vt:lpstr>
      <vt:lpstr>change log</vt:lpstr>
      <vt:lpstr>'Equity Indicator Selection'!Print_Area</vt:lpstr>
      <vt:lpstr>'General information'!Print_Area</vt:lpstr>
      <vt:lpstr>'HIV Indicators'!Print_Area</vt:lpstr>
      <vt:lpstr>'Target cumulation criterion'!Print_Area</vt:lpstr>
      <vt:lpstr>'HIV Indicators'!Print_Titles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2023-04-04T16:54:24Z</dcterms:created>
  <dcterms:modified xsi:type="dcterms:W3CDTF">2026-01-22T13:28:09Z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4de1d4-2717-40e0-b25c-15f71984d396_Enabled">
    <vt:lpwstr>true</vt:lpwstr>
  </property>
  <property fmtid="{D5CDD505-2E9C-101B-9397-08002B2CF9AE}" pid="3" name="MSIP_Label_734de1d4-2717-40e0-b25c-15f71984d396_SetDate">
    <vt:lpwstr>2023-04-04T16:54:40Z</vt:lpwstr>
  </property>
  <property fmtid="{D5CDD505-2E9C-101B-9397-08002B2CF9AE}" pid="4" name="MSIP_Label_734de1d4-2717-40e0-b25c-15f71984d396_Method">
    <vt:lpwstr>Privileged</vt:lpwstr>
  </property>
  <property fmtid="{D5CDD505-2E9C-101B-9397-08002B2CF9AE}" pid="5" name="MSIP_Label_734de1d4-2717-40e0-b25c-15f71984d396_Name">
    <vt:lpwstr>External Document</vt:lpwstr>
  </property>
  <property fmtid="{D5CDD505-2E9C-101B-9397-08002B2CF9AE}" pid="6" name="MSIP_Label_734de1d4-2717-40e0-b25c-15f71984d396_SiteId">
    <vt:lpwstr>3b3021b8-0cac-447b-978c-b10b31556611</vt:lpwstr>
  </property>
  <property fmtid="{D5CDD505-2E9C-101B-9397-08002B2CF9AE}" pid="7" name="MSIP_Label_734de1d4-2717-40e0-b25c-15f71984d396_ActionId">
    <vt:lpwstr>b0952ae5-5f2c-4b90-bff8-26c1b12a5f8c</vt:lpwstr>
  </property>
  <property fmtid="{D5CDD505-2E9C-101B-9397-08002B2CF9AE}" pid="8" name="MSIP_Label_734de1d4-2717-40e0-b25c-15f71984d396_ContentBits">
    <vt:lpwstr>0</vt:lpwstr>
  </property>
  <property fmtid="{D5CDD505-2E9C-101B-9397-08002B2CF9AE}" pid="9" name="ContentTypeId">
    <vt:lpwstr>0x01010014768F94803F42BEA62C5B7969543DC700A883787280CA1148B813F2944FB4FF76</vt:lpwstr>
  </property>
  <property fmtid="{D5CDD505-2E9C-101B-9397-08002B2CF9AE}" pid="10" name="_dlc_DocIdItemGuid">
    <vt:lpwstr>242e3ef5-5756-4823-b665-d7de64b3736b</vt:lpwstr>
  </property>
  <property fmtid="{D5CDD505-2E9C-101B-9397-08002B2CF9AE}" pid="11" name="_dlc_DocId">
    <vt:lpwstr>2MX3P7Y5RS4X-61670648-5409</vt:lpwstr>
  </property>
  <property fmtid="{D5CDD505-2E9C-101B-9397-08002B2CF9AE}" pid="12" name="_dlc_DocIdUrl">
    <vt:lpwstr>https://tgf.sharepoint.com/sites/TSCMS1/CMSS/_layouts/15/DocIdRedir.aspx?ID=2MX3P7Y5RS4X-61670648-5409, 2MX3P7Y5RS4X-61670648-5409</vt:lpwstr>
  </property>
  <property fmtid="{D5CDD505-2E9C-101B-9397-08002B2CF9AE}" pid="13" name="MediaServiceImageTags">
    <vt:lpwstr/>
  </property>
</Properties>
</file>